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oh\Desktop\"/>
    </mc:Choice>
  </mc:AlternateContent>
  <bookViews>
    <workbookView xWindow="0" yWindow="0" windowWidth="28800" windowHeight="11835"/>
  </bookViews>
  <sheets>
    <sheet name="V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0" i="1"/>
  <c r="F14" i="1"/>
  <c r="F13" i="1"/>
</calcChain>
</file>

<file path=xl/sharedStrings.xml><?xml version="1.0" encoding="utf-8"?>
<sst xmlns="http://schemas.openxmlformats.org/spreadsheetml/2006/main" count="30" uniqueCount="22">
  <si>
    <t>OMISSION</t>
  </si>
  <si>
    <t>Paving</t>
  </si>
  <si>
    <t>Cement and sand (1:3), 25mm thick trowelled smooth to:</t>
  </si>
  <si>
    <t xml:space="preserve">Floors laid to falls </t>
  </si>
  <si>
    <t>M2</t>
  </si>
  <si>
    <t>ADDITION</t>
  </si>
  <si>
    <t>Supply labour for below works:-</t>
  </si>
  <si>
    <t>STAIRCASE FINISHES</t>
  </si>
  <si>
    <t>300mm x 300mm 'Venus' or other approved equivalent ceramic tiles coloured as specified laid on cement and sand (1:3) screeded bed and pointed in matching colour cement</t>
  </si>
  <si>
    <t xml:space="preserve">Skirting to 2 storey staircase </t>
  </si>
  <si>
    <t xml:space="preserve">Unit </t>
  </si>
  <si>
    <t xml:space="preserve">Skirting to 3 storey staircase </t>
  </si>
  <si>
    <t xml:space="preserve">Grind round edges </t>
  </si>
  <si>
    <t>M</t>
  </si>
  <si>
    <t>FLOOR FINISHES</t>
  </si>
  <si>
    <t>Apron</t>
  </si>
  <si>
    <t>LS</t>
  </si>
  <si>
    <t>600mm x 600mm 'Venus' or other approved equivalent ceramic tiles coloured as specified laid on cement and sand (1:3) screeded bed and pointed matching colour cement</t>
  </si>
  <si>
    <t xml:space="preserve">100mm high skirting </t>
  </si>
  <si>
    <t>300mm x 300mm 'venus' or other approved equivalent ceramic tiles coloured as specified laid on cement and sand (1:3) screeded bed and pointed matching colour cement</t>
  </si>
  <si>
    <t>Tiling to floor (Berandah)</t>
  </si>
  <si>
    <t xml:space="preserve">100mm high drop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</si>
</sst>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;\(0\)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indexed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u/>
      <sz val="10"/>
      <color rgb="FFFF000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0"/>
      <name val="Helv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43" fontId="2" fillId="0" borderId="3" xfId="1" applyFont="1" applyBorder="1" applyAlignment="1" applyProtection="1">
      <alignment vertical="center"/>
    </xf>
    <xf numFmtId="43" fontId="2" fillId="0" borderId="1" xfId="1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43" fontId="2" fillId="0" borderId="6" xfId="1" applyFont="1" applyBorder="1" applyAlignment="1" applyProtection="1">
      <alignment vertical="center"/>
    </xf>
    <xf numFmtId="43" fontId="2" fillId="0" borderId="4" xfId="1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4" fillId="0" borderId="5" xfId="2" applyFont="1" applyFill="1" applyBorder="1"/>
    <xf numFmtId="0" fontId="5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5" xfId="0" applyFont="1" applyBorder="1"/>
    <xf numFmtId="0" fontId="3" fillId="0" borderId="7" xfId="0" applyFont="1" applyBorder="1" applyAlignment="1">
      <alignment horizontal="center"/>
    </xf>
    <xf numFmtId="2" fontId="3" fillId="0" borderId="6" xfId="1" applyNumberFormat="1" applyFont="1" applyFill="1" applyBorder="1" applyAlignment="1">
      <alignment horizontal="center"/>
    </xf>
    <xf numFmtId="43" fontId="3" fillId="0" borderId="8" xfId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43" fontId="3" fillId="0" borderId="6" xfId="1" applyFont="1" applyFill="1" applyBorder="1"/>
    <xf numFmtId="43" fontId="3" fillId="0" borderId="8" xfId="1" applyFont="1" applyFill="1" applyBorder="1"/>
    <xf numFmtId="0" fontId="4" fillId="0" borderId="5" xfId="3" applyFont="1" applyFill="1" applyBorder="1"/>
    <xf numFmtId="43" fontId="3" fillId="0" borderId="0" xfId="1" applyFont="1" applyFill="1" applyBorder="1"/>
    <xf numFmtId="0" fontId="6" fillId="0" borderId="5" xfId="3" applyFont="1" applyFill="1" applyBorder="1"/>
    <xf numFmtId="0" fontId="7" fillId="0" borderId="7" xfId="0" applyFont="1" applyFill="1" applyBorder="1" applyAlignment="1">
      <alignment horizontal="center"/>
    </xf>
    <xf numFmtId="43" fontId="7" fillId="0" borderId="6" xfId="4" applyFont="1" applyFill="1" applyBorder="1"/>
    <xf numFmtId="43" fontId="7" fillId="0" borderId="8" xfId="1" applyFont="1" applyBorder="1" applyAlignment="1">
      <alignment horizontal="center"/>
    </xf>
    <xf numFmtId="43" fontId="7" fillId="0" borderId="4" xfId="4" applyFont="1" applyFill="1" applyBorder="1"/>
    <xf numFmtId="0" fontId="4" fillId="0" borderId="5" xfId="3" applyFont="1" applyFill="1" applyBorder="1" applyAlignment="1">
      <alignment wrapText="1"/>
    </xf>
    <xf numFmtId="0" fontId="3" fillId="0" borderId="5" xfId="3" applyFont="1" applyFill="1" applyBorder="1"/>
    <xf numFmtId="43" fontId="3" fillId="0" borderId="8" xfId="1" applyFont="1" applyBorder="1" applyAlignment="1" applyProtection="1">
      <alignment vertical="center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2" applyFont="1" applyFill="1" applyBorder="1"/>
    <xf numFmtId="0" fontId="6" fillId="0" borderId="5" xfId="2" applyFont="1" applyFill="1" applyBorder="1"/>
    <xf numFmtId="0" fontId="3" fillId="0" borderId="7" xfId="2" applyFont="1" applyFill="1" applyBorder="1" applyAlignment="1">
      <alignment horizontal="center"/>
    </xf>
    <xf numFmtId="43" fontId="7" fillId="0" borderId="8" xfId="4" applyNumberFormat="1" applyFont="1" applyFill="1" applyBorder="1"/>
    <xf numFmtId="0" fontId="3" fillId="0" borderId="5" xfId="2" applyFont="1" applyFill="1" applyBorder="1" applyAlignment="1">
      <alignment wrapText="1"/>
    </xf>
    <xf numFmtId="43" fontId="7" fillId="0" borderId="8" xfId="2" applyNumberFormat="1" applyFont="1" applyFill="1" applyBorder="1"/>
    <xf numFmtId="0" fontId="4" fillId="0" borderId="5" xfId="2" applyFont="1" applyFill="1" applyBorder="1" applyAlignment="1">
      <alignment wrapText="1"/>
    </xf>
    <xf numFmtId="0" fontId="3" fillId="0" borderId="5" xfId="3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6">
    <cellStyle name="Comma" xfId="1" builtinId="3"/>
    <cellStyle name="Comma 4" xfId="5"/>
    <cellStyle name="Comma 5" xfId="4"/>
    <cellStyle name="Normal" xfId="0" builtinId="0"/>
    <cellStyle name="Normal 4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9"/>
  <sheetViews>
    <sheetView tabSelected="1" workbookViewId="0">
      <selection activeCell="E7" sqref="E7"/>
    </sheetView>
  </sheetViews>
  <sheetFormatPr defaultRowHeight="12.75" x14ac:dyDescent="0.2"/>
  <cols>
    <col min="3" max="3" width="63.5703125" customWidth="1"/>
    <col min="4" max="4" width="6.42578125" style="46" customWidth="1"/>
    <col min="5" max="5" width="16.42578125" customWidth="1"/>
    <col min="7" max="7" width="9.42578125" customWidth="1"/>
    <col min="8" max="8" width="9.28515625" customWidth="1"/>
    <col min="9" max="9" width="56.85546875" customWidth="1"/>
  </cols>
  <sheetData>
    <row r="1" spans="3:9" s="1" customFormat="1" x14ac:dyDescent="0.2">
      <c r="C1" s="2"/>
      <c r="D1" s="3"/>
      <c r="E1" s="4"/>
      <c r="F1" s="2"/>
      <c r="G1" s="5"/>
      <c r="H1" s="6"/>
      <c r="I1" s="7"/>
    </row>
    <row r="2" spans="3:9" s="1" customFormat="1" x14ac:dyDescent="0.2">
      <c r="C2" s="8" t="s">
        <v>0</v>
      </c>
      <c r="D2" s="9"/>
      <c r="E2" s="10"/>
      <c r="F2" s="7"/>
      <c r="G2" s="11"/>
      <c r="H2" s="12"/>
      <c r="I2" s="13"/>
    </row>
    <row r="3" spans="3:9" s="1" customFormat="1" x14ac:dyDescent="0.2">
      <c r="C3" s="14" t="s">
        <v>1</v>
      </c>
      <c r="D3" s="9"/>
      <c r="E3" s="10"/>
      <c r="F3" s="7"/>
      <c r="G3" s="11"/>
      <c r="H3" s="12"/>
      <c r="I3" s="13"/>
    </row>
    <row r="4" spans="3:9" s="1" customFormat="1" x14ac:dyDescent="0.2">
      <c r="C4" s="14" t="s">
        <v>2</v>
      </c>
      <c r="D4" s="9"/>
      <c r="E4" s="10"/>
      <c r="F4" s="7"/>
      <c r="G4" s="11"/>
      <c r="H4" s="12"/>
      <c r="I4" s="13"/>
    </row>
    <row r="5" spans="3:9" s="1" customFormat="1" x14ac:dyDescent="0.2">
      <c r="C5" s="8" t="s">
        <v>3</v>
      </c>
      <c r="D5" s="9" t="s">
        <v>4</v>
      </c>
      <c r="E5" s="10">
        <v>4.0599999999999996</v>
      </c>
      <c r="F5" s="7">
        <v>-10.76</v>
      </c>
      <c r="G5" s="11">
        <v>4.0599999999999996</v>
      </c>
      <c r="H5" s="12">
        <v>-9.5</v>
      </c>
      <c r="I5" s="13"/>
    </row>
    <row r="6" spans="3:9" s="1" customFormat="1" x14ac:dyDescent="0.2">
      <c r="C6" s="8"/>
      <c r="D6" s="9"/>
      <c r="E6" s="10"/>
      <c r="F6" s="7"/>
      <c r="G6" s="11"/>
      <c r="H6" s="12"/>
      <c r="I6" s="13"/>
    </row>
    <row r="7" spans="3:9" s="1" customFormat="1" x14ac:dyDescent="0.2">
      <c r="C7" s="15" t="s">
        <v>5</v>
      </c>
      <c r="D7" s="16"/>
      <c r="E7" s="10"/>
      <c r="F7" s="7"/>
      <c r="G7" s="11"/>
      <c r="H7" s="12"/>
      <c r="I7" s="13"/>
    </row>
    <row r="8" spans="3:9" s="1" customFormat="1" x14ac:dyDescent="0.2">
      <c r="C8" s="17"/>
      <c r="D8" s="18"/>
      <c r="E8" s="19"/>
      <c r="F8" s="20"/>
      <c r="G8" s="21"/>
      <c r="H8" s="22"/>
      <c r="I8" s="13"/>
    </row>
    <row r="9" spans="3:9" s="1" customFormat="1" x14ac:dyDescent="0.2">
      <c r="C9" s="23" t="s">
        <v>6</v>
      </c>
      <c r="D9" s="18"/>
      <c r="E9" s="24"/>
      <c r="F9" s="25"/>
      <c r="G9" s="24"/>
      <c r="H9" s="22"/>
      <c r="I9" s="13"/>
    </row>
    <row r="10" spans="3:9" s="1" customFormat="1" x14ac:dyDescent="0.2">
      <c r="C10" s="26"/>
      <c r="D10" s="18"/>
      <c r="E10" s="24"/>
      <c r="F10" s="25"/>
      <c r="G10" s="27"/>
      <c r="H10" s="22"/>
      <c r="I10" s="13"/>
    </row>
    <row r="11" spans="3:9" s="1" customFormat="1" x14ac:dyDescent="0.2">
      <c r="C11" s="28" t="s">
        <v>7</v>
      </c>
      <c r="D11" s="29"/>
      <c r="E11" s="30"/>
      <c r="F11" s="31"/>
      <c r="G11" s="32"/>
      <c r="H11" s="22"/>
      <c r="I11" s="13"/>
    </row>
    <row r="12" spans="3:9" s="1" customFormat="1" ht="38.25" x14ac:dyDescent="0.2">
      <c r="C12" s="33" t="s">
        <v>8</v>
      </c>
      <c r="D12" s="29"/>
      <c r="E12" s="30"/>
      <c r="F12" s="31"/>
      <c r="G12" s="32"/>
      <c r="H12" s="22"/>
      <c r="I12" s="13"/>
    </row>
    <row r="13" spans="3:9" s="1" customFormat="1" x14ac:dyDescent="0.2">
      <c r="C13" s="34" t="s">
        <v>9</v>
      </c>
      <c r="D13" s="29" t="s">
        <v>10</v>
      </c>
      <c r="E13" s="30">
        <v>71</v>
      </c>
      <c r="F13" s="31">
        <f>ROUND((0.9+4.74)*11.63,2)</f>
        <v>65.59</v>
      </c>
      <c r="G13" s="32">
        <v>71</v>
      </c>
      <c r="H13" s="22">
        <v>100</v>
      </c>
      <c r="I13" s="35"/>
    </row>
    <row r="14" spans="3:9" s="1" customFormat="1" x14ac:dyDescent="0.2">
      <c r="C14" s="36" t="s">
        <v>11</v>
      </c>
      <c r="D14" s="18" t="s">
        <v>10</v>
      </c>
      <c r="E14" s="24">
        <v>12</v>
      </c>
      <c r="F14" s="31">
        <f>ROUND(5.64*22.15,2)</f>
        <v>124.93</v>
      </c>
      <c r="G14" s="27">
        <v>12</v>
      </c>
      <c r="H14" s="22">
        <v>200</v>
      </c>
      <c r="I14" s="13"/>
    </row>
    <row r="15" spans="3:9" s="1" customFormat="1" x14ac:dyDescent="0.2">
      <c r="C15" s="37" t="s">
        <v>12</v>
      </c>
      <c r="D15" s="18" t="s">
        <v>13</v>
      </c>
      <c r="E15" s="24">
        <v>2028.9399999999998</v>
      </c>
      <c r="F15" s="31">
        <v>7.54</v>
      </c>
      <c r="G15" s="27">
        <v>2029</v>
      </c>
      <c r="H15" s="22">
        <v>7.54</v>
      </c>
      <c r="I15" s="13"/>
    </row>
    <row r="16" spans="3:9" s="1" customFormat="1" x14ac:dyDescent="0.2">
      <c r="C16" s="38"/>
      <c r="D16" s="18"/>
      <c r="E16" s="24"/>
      <c r="F16" s="31"/>
      <c r="G16" s="27"/>
      <c r="H16" s="22"/>
      <c r="I16" s="13"/>
    </row>
    <row r="17" spans="3:9" s="1" customFormat="1" x14ac:dyDescent="0.2">
      <c r="C17" s="39" t="s">
        <v>14</v>
      </c>
      <c r="D17" s="40"/>
      <c r="E17" s="30"/>
      <c r="F17" s="31"/>
      <c r="G17" s="32"/>
      <c r="H17" s="41"/>
      <c r="I17" s="13"/>
    </row>
    <row r="18" spans="3:9" s="1" customFormat="1" x14ac:dyDescent="0.2">
      <c r="C18" s="14" t="s">
        <v>1</v>
      </c>
      <c r="D18" s="40"/>
      <c r="E18" s="30"/>
      <c r="F18" s="31"/>
      <c r="G18" s="32"/>
      <c r="H18" s="41"/>
      <c r="I18" s="13"/>
    </row>
    <row r="19" spans="3:9" s="1" customFormat="1" x14ac:dyDescent="0.2">
      <c r="C19" s="14" t="s">
        <v>2</v>
      </c>
      <c r="D19" s="40"/>
      <c r="E19" s="30"/>
      <c r="F19" s="31"/>
      <c r="G19" s="32"/>
      <c r="H19" s="41"/>
      <c r="I19" s="13"/>
    </row>
    <row r="20" spans="3:9" s="1" customFormat="1" x14ac:dyDescent="0.2">
      <c r="C20" s="38" t="s">
        <v>15</v>
      </c>
      <c r="D20" s="40" t="s">
        <v>16</v>
      </c>
      <c r="E20" s="30">
        <v>7</v>
      </c>
      <c r="F20" s="31">
        <f>ROUND(5.49*10.76,2)</f>
        <v>59.07</v>
      </c>
      <c r="G20" s="32">
        <v>7</v>
      </c>
      <c r="H20" s="41">
        <v>150</v>
      </c>
      <c r="I20" s="13"/>
    </row>
    <row r="21" spans="3:9" s="1" customFormat="1" x14ac:dyDescent="0.2">
      <c r="C21" s="39"/>
      <c r="D21" s="40"/>
      <c r="E21" s="30"/>
      <c r="F21" s="31"/>
      <c r="G21" s="32"/>
      <c r="H21" s="41"/>
      <c r="I21" s="13"/>
    </row>
    <row r="22" spans="3:9" s="1" customFormat="1" ht="38.25" x14ac:dyDescent="0.2">
      <c r="C22" s="42" t="s">
        <v>17</v>
      </c>
      <c r="D22" s="40"/>
      <c r="E22" s="30"/>
      <c r="F22" s="31"/>
      <c r="G22" s="32"/>
      <c r="H22" s="41"/>
      <c r="I22" s="13"/>
    </row>
    <row r="23" spans="3:9" s="1" customFormat="1" x14ac:dyDescent="0.2">
      <c r="C23" s="38" t="s">
        <v>18</v>
      </c>
      <c r="D23" s="40" t="s">
        <v>13</v>
      </c>
      <c r="E23" s="30">
        <v>101.8</v>
      </c>
      <c r="F23" s="31">
        <v>4.7699999999999996</v>
      </c>
      <c r="G23" s="32">
        <v>101.8</v>
      </c>
      <c r="H23" s="41">
        <v>4.92</v>
      </c>
      <c r="I23" s="13"/>
    </row>
    <row r="24" spans="3:9" s="1" customFormat="1" x14ac:dyDescent="0.2">
      <c r="C24" s="36" t="s">
        <v>12</v>
      </c>
      <c r="D24" s="18" t="s">
        <v>13</v>
      </c>
      <c r="E24" s="24">
        <v>989.17000000000007</v>
      </c>
      <c r="F24" s="43">
        <v>7.54</v>
      </c>
      <c r="G24" s="27">
        <v>989.17000000000007</v>
      </c>
      <c r="H24" s="22">
        <v>7.54</v>
      </c>
      <c r="I24" s="13"/>
    </row>
    <row r="25" spans="3:9" s="1" customFormat="1" x14ac:dyDescent="0.2">
      <c r="C25" s="37"/>
      <c r="D25" s="18"/>
      <c r="E25" s="24"/>
      <c r="F25" s="43"/>
      <c r="G25" s="27"/>
      <c r="H25" s="22"/>
      <c r="I25" s="13"/>
    </row>
    <row r="26" spans="3:9" s="1" customFormat="1" ht="38.25" x14ac:dyDescent="0.2">
      <c r="C26" s="44" t="s">
        <v>19</v>
      </c>
      <c r="D26" s="18"/>
      <c r="E26" s="24"/>
      <c r="F26" s="43"/>
      <c r="G26" s="27"/>
      <c r="H26" s="22"/>
      <c r="I26" s="13"/>
    </row>
    <row r="27" spans="3:9" s="1" customFormat="1" x14ac:dyDescent="0.2">
      <c r="C27" s="45" t="s">
        <v>20</v>
      </c>
      <c r="D27" s="18" t="s">
        <v>4</v>
      </c>
      <c r="E27" s="24">
        <v>28.419999999999998</v>
      </c>
      <c r="F27" s="43">
        <f>19.38+1.8</f>
        <v>21.18</v>
      </c>
      <c r="G27" s="27">
        <v>28.419999999999998</v>
      </c>
      <c r="H27" s="22">
        <v>19.37</v>
      </c>
      <c r="I27" s="13"/>
    </row>
    <row r="28" spans="3:9" s="1" customFormat="1" x14ac:dyDescent="0.2">
      <c r="C28" s="37" t="s">
        <v>21</v>
      </c>
      <c r="D28" s="18" t="s">
        <v>13</v>
      </c>
      <c r="E28" s="24">
        <v>34.86</v>
      </c>
      <c r="F28" s="25">
        <f>2.42+1.2</f>
        <v>3.62</v>
      </c>
      <c r="G28" s="24">
        <v>34.86</v>
      </c>
      <c r="H28" s="22">
        <v>4.92</v>
      </c>
      <c r="I28" s="13"/>
    </row>
    <row r="29" spans="3:9" s="1" customFormat="1" x14ac:dyDescent="0.2">
      <c r="C29" s="26"/>
      <c r="D29" s="18"/>
      <c r="E29" s="24"/>
      <c r="F29" s="25"/>
      <c r="G29" s="27"/>
      <c r="H29" s="22"/>
      <c r="I29" s="13"/>
    </row>
  </sheetData>
  <protectedRanges>
    <protectedRange password="CC41" sqref="I1:I29" name="Mr. Loh_4"/>
  </protectedRange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 Mar Lin</dc:creator>
  <cp:lastModifiedBy>Loh Mar Lin</cp:lastModifiedBy>
  <dcterms:created xsi:type="dcterms:W3CDTF">2019-02-13T01:54:24Z</dcterms:created>
  <dcterms:modified xsi:type="dcterms:W3CDTF">2019-02-13T01:55:36Z</dcterms:modified>
</cp:coreProperties>
</file>