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zulaikha\Desktop\"/>
    </mc:Choice>
  </mc:AlternateContent>
  <bookViews>
    <workbookView xWindow="0" yWindow="0" windowWidth="28800" windowHeight="11535"/>
  </bookViews>
  <sheets>
    <sheet name="170820" sheetId="1" r:id="rId1"/>
  </sheets>
  <definedNames>
    <definedName name="_xlnm.Print_Titles" localSheetId="0">'170820'!#REF!</definedName>
  </definedNames>
  <calcPr calcId="152511"/>
</workbook>
</file>

<file path=xl/calcChain.xml><?xml version="1.0" encoding="utf-8"?>
<calcChain xmlns="http://schemas.openxmlformats.org/spreadsheetml/2006/main">
  <c r="H5" i="1" l="1"/>
  <c r="G174" i="1"/>
  <c r="G169" i="1"/>
  <c r="G168" i="1"/>
  <c r="G163" i="1"/>
  <c r="G159" i="1"/>
  <c r="G158" i="1"/>
  <c r="G157" i="1"/>
  <c r="G156" i="1"/>
  <c r="G146" i="1"/>
  <c r="G141" i="1"/>
  <c r="G140" i="1"/>
  <c r="G136" i="1"/>
  <c r="G132" i="1"/>
  <c r="G131" i="1"/>
  <c r="G130" i="1"/>
  <c r="G118" i="1"/>
  <c r="G117" i="1"/>
  <c r="G113" i="1"/>
  <c r="G109" i="1"/>
  <c r="G108" i="1"/>
  <c r="G96" i="1"/>
  <c r="G91" i="1"/>
  <c r="G87" i="1"/>
  <c r="G81" i="1"/>
  <c r="G80" i="1"/>
  <c r="G79" i="1"/>
  <c r="G78" i="1"/>
  <c r="G67" i="1"/>
  <c r="G66" i="1"/>
  <c r="G61" i="1"/>
  <c r="G60" i="1"/>
  <c r="G59" i="1"/>
  <c r="G58" i="1"/>
  <c r="G57" i="1"/>
  <c r="G53" i="1"/>
  <c r="G49" i="1"/>
  <c r="G48" i="1"/>
  <c r="G47" i="1"/>
  <c r="G46" i="1"/>
  <c r="G42" i="1"/>
  <c r="G41" i="1"/>
  <c r="G35" i="1"/>
  <c r="G34" i="1"/>
  <c r="G31" i="1"/>
  <c r="G30" i="1"/>
  <c r="G25" i="1"/>
  <c r="G24" i="1"/>
  <c r="G23" i="1"/>
  <c r="G22" i="1"/>
  <c r="G21" i="1"/>
  <c r="G17" i="1"/>
  <c r="G13" i="1"/>
  <c r="G12" i="1"/>
  <c r="G11" i="1"/>
  <c r="G10" i="1"/>
  <c r="G6" i="1"/>
  <c r="G5" i="1"/>
</calcChain>
</file>

<file path=xl/sharedStrings.xml><?xml version="1.0" encoding="utf-8"?>
<sst xmlns="http://schemas.openxmlformats.org/spreadsheetml/2006/main" count="216" uniqueCount="64">
  <si>
    <t>APARTMENT (BLOCK 1)</t>
  </si>
  <si>
    <t>STRUCTURE WALLS</t>
  </si>
  <si>
    <t>Supply and lay -'SIKA 107' cementitious slurry waterproofing or approved equivalent, applied strictly in accordance to the manufacturer's printed instructions, to</t>
  </si>
  <si>
    <t>Top of lift base.</t>
  </si>
  <si>
    <t>m2</t>
  </si>
  <si>
    <t>Sides of lift core walls.</t>
  </si>
  <si>
    <t>ROOF FINISHES AND RAINWATER GOODS</t>
  </si>
  <si>
    <t>Supply and lay two coats of approved waterproofing membrane system, applied strictly to manufacturer's details and specifications, all to Architect's approval, to</t>
  </si>
  <si>
    <t>Concrete roof slab.</t>
  </si>
  <si>
    <t>150mm high upturn</t>
  </si>
  <si>
    <t>m</t>
  </si>
  <si>
    <t>Extra for forming 300mm x 50mm deep scupper drain.</t>
  </si>
  <si>
    <t>Extra for dishing around head of 100mm diameter inlet of rainwater downpipe.</t>
  </si>
  <si>
    <t>no</t>
  </si>
  <si>
    <t>INTERNAL WALL FINISHES</t>
  </si>
  <si>
    <t>Supply and lay 'SIKA 107' cementitious slurry waterproofing or approved equivalent, applied strictly in accordance to the manufacturer's printed instructions, to</t>
  </si>
  <si>
    <t>Walls.</t>
  </si>
  <si>
    <t>INTERNAL FLOOR FINISHES</t>
  </si>
  <si>
    <t xml:space="preserve">Supply and lay 'SIKA 107' cementitious slurry waterproofing or approved equivalent, applied strictly in accordance to the manufacturer's printed instructions, to </t>
  </si>
  <si>
    <t>Floors, laid to falls.</t>
  </si>
  <si>
    <t>300mm High upturn</t>
  </si>
  <si>
    <t>50mm High upturn</t>
  </si>
  <si>
    <t>25mm High upturn</t>
  </si>
  <si>
    <t>100mm High upturn</t>
  </si>
  <si>
    <t xml:space="preserve">EXTERNAL FINISHES </t>
  </si>
  <si>
    <t xml:space="preserve">FLOOR FINISHES </t>
  </si>
  <si>
    <t>Lift lobby and corridor lining</t>
  </si>
  <si>
    <t>100mm high skirting.</t>
  </si>
  <si>
    <t xml:space="preserve">Other Item </t>
  </si>
  <si>
    <t>Ponding test to flat roof</t>
  </si>
  <si>
    <t xml:space="preserve">Ponding test to toilet / yard </t>
  </si>
  <si>
    <t>APARTMENT (BLOCK 2)</t>
  </si>
  <si>
    <t>STRUCTURAL WALLS</t>
  </si>
  <si>
    <t xml:space="preserve">Supply and lay two coats of approved waterproofing membrane system, applied strictly to manufacturer's details and specifications, all to Architect's approval, to </t>
  </si>
  <si>
    <t>EXTERNAL FINISHES</t>
  </si>
  <si>
    <t>Floor Finishes</t>
  </si>
  <si>
    <t>5 STOREY-MULTI STOREY CARPARK</t>
  </si>
  <si>
    <t>300mm high upturn</t>
  </si>
  <si>
    <t>Extra for forming 300mm x 50mm deep scupper drain</t>
  </si>
  <si>
    <t>Supply and lay Sika waterbar V-15M and Sikaflex concstruction joint included mechanical cut the concrete topping and fill with Sikaflex Construction AP Approved uPVC rainwater goods to RS 4576, jointed and fixed in accordance with the manufacturer's instructions, including short length, jointings, fixing accessories and all necessary painting as described</t>
  </si>
  <si>
    <t>by others</t>
  </si>
  <si>
    <t>Refuse centre walls</t>
  </si>
  <si>
    <t>Refuse centre floors</t>
  </si>
  <si>
    <t>Ramps</t>
  </si>
  <si>
    <t/>
  </si>
  <si>
    <t>SURAU</t>
  </si>
  <si>
    <t>Toilet wall</t>
  </si>
  <si>
    <t>floors</t>
  </si>
  <si>
    <t>50mm high upturn</t>
  </si>
  <si>
    <t>MULTI PURPOSE HALL</t>
  </si>
  <si>
    <t>Floors</t>
  </si>
  <si>
    <t xml:space="preserve">12 UNITS SHOP OFFICE </t>
  </si>
  <si>
    <t>upturn 150mm high</t>
  </si>
  <si>
    <t>Skirting</t>
  </si>
  <si>
    <t>Wall Finishes</t>
  </si>
  <si>
    <t>Upturn</t>
  </si>
  <si>
    <t xml:space="preserve">GUARD HOUSE </t>
  </si>
  <si>
    <t>ROOF FINISHES AND RAINWATER</t>
  </si>
  <si>
    <t>Supply and lay two coats of approved waterproofing membrane system, applied strictly to manufacturer's details and specifications, alf to Architect's approval, to</t>
  </si>
  <si>
    <t>Roof slab, laid to falls.</t>
  </si>
  <si>
    <t>150mm High skirting.</t>
  </si>
  <si>
    <t>Extra for forming 200mm x 25mm deep scupper drain.</t>
  </si>
  <si>
    <t>waterproofing or approved equivalent, applied strictly in accordance to the manufacturer's printed instructions, to</t>
  </si>
  <si>
    <t>Floors.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</si>
</sst>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RM&quot;* #,##0.00_);_(&quot;RM&quot;* \(#,##0.00\);_(&quot;RM&quot;* &quot;-&quot;??_);_(@_)"/>
    <numFmt numFmtId="43" formatCode="_(* #,##0.00_);_(* \(#,##0.00\);_(* &quot;-&quot;??_);_(@_)"/>
    <numFmt numFmtId="164" formatCode="[$RM-4409]#,##0.00"/>
  </numFmts>
  <fonts count="13" x14ac:knownFonts="1">
    <font>
      <sz val="11"/>
      <color theme="1"/>
      <name val="Calibri"/>
      <family val="2"/>
      <scheme val="minor"/>
    </font>
    <font>
      <sz val="10"/>
      <color indexed="12"/>
      <name val="Trebuchet MS"/>
      <family val="2"/>
    </font>
    <font>
      <sz val="10"/>
      <name val="Arial"/>
      <family val="2"/>
    </font>
    <font>
      <sz val="10"/>
      <name val="Trebuchet MS"/>
      <family val="2"/>
    </font>
    <font>
      <b/>
      <u/>
      <sz val="10"/>
      <name val="Trebuchet MS"/>
      <family val="2"/>
    </font>
    <font>
      <b/>
      <u/>
      <sz val="10"/>
      <name val="Times New Roman"/>
      <family val="1"/>
    </font>
    <font>
      <sz val="10"/>
      <name val="Helv"/>
    </font>
    <font>
      <u/>
      <sz val="10"/>
      <name val="Times New Roman"/>
      <family val="1"/>
    </font>
    <font>
      <sz val="10"/>
      <name val="Times New Roman"/>
      <family val="1"/>
    </font>
    <font>
      <sz val="11"/>
      <color theme="1"/>
      <name val="Calibri"/>
      <family val="2"/>
      <scheme val="minor"/>
    </font>
    <font>
      <b/>
      <u/>
      <sz val="15"/>
      <color rgb="FFFF0000"/>
      <name val="Times New Roman"/>
      <family val="1"/>
    </font>
    <font>
      <sz val="10"/>
      <color theme="1"/>
      <name val="Trebuchet MS"/>
      <family val="2"/>
    </font>
    <font>
      <sz val="10"/>
      <color rgb="FFFF0000"/>
      <name val="Times New Roman"/>
      <family val="1"/>
    </font>
  </fonts>
  <fills count="3">
    <fill>
      <patternFill patternType="none"/>
    </fill>
    <fill>
      <patternFill patternType="gray125"/>
    </fill>
    <fill>
      <patternFill patternType="solid">
        <fgColor rgb="FFFFFF00"/>
        <bgColor indexed="64"/>
      </patternFill>
    </fill>
  </fills>
  <borders count="5">
    <border>
      <left/>
      <right/>
      <top/>
      <bottom/>
      <diagonal/>
    </border>
    <border>
      <left style="thin">
        <color indexed="64"/>
      </left>
      <right/>
      <top/>
      <bottom/>
      <diagonal/>
    </border>
    <border>
      <left style="double">
        <color indexed="64"/>
      </left>
      <right style="thin">
        <color indexed="64"/>
      </right>
      <top/>
      <bottom/>
      <diagonal/>
    </border>
    <border>
      <left style="thin">
        <color indexed="64"/>
      </left>
      <right style="thin">
        <color indexed="64"/>
      </right>
      <top/>
      <bottom/>
      <diagonal/>
    </border>
    <border>
      <left style="thin">
        <color indexed="64"/>
      </left>
      <right style="double">
        <color indexed="64"/>
      </right>
      <top/>
      <bottom/>
      <diagonal/>
    </border>
  </borders>
  <cellStyleXfs count="6">
    <xf numFmtId="0" fontId="0" fillId="0" borderId="0"/>
    <xf numFmtId="43" fontId="9" fillId="0" borderId="0" applyFont="0" applyFill="0" applyBorder="0" applyAlignment="0" applyProtection="0"/>
    <xf numFmtId="43" fontId="2" fillId="0" borderId="0" applyFont="0" applyFill="0" applyBorder="0" applyAlignment="0" applyProtection="0"/>
    <xf numFmtId="44" fontId="9" fillId="0" borderId="0" applyFont="0" applyFill="0" applyBorder="0" applyAlignment="0" applyProtection="0"/>
    <xf numFmtId="0" fontId="6" fillId="0" borderId="0"/>
    <xf numFmtId="0" fontId="2" fillId="0" borderId="0"/>
  </cellStyleXfs>
  <cellXfs count="53">
    <xf numFmtId="0" fontId="0" fillId="0" borderId="0" xfId="0"/>
    <xf numFmtId="0" fontId="3" fillId="0" borderId="0" xfId="0" applyFont="1"/>
    <xf numFmtId="0" fontId="4" fillId="0" borderId="1" xfId="0" applyFont="1" applyBorder="1" applyAlignment="1" applyProtection="1">
      <alignment vertical="center"/>
    </xf>
    <xf numFmtId="0" fontId="4" fillId="0" borderId="1" xfId="0" applyFont="1" applyBorder="1" applyAlignment="1" applyProtection="1"/>
    <xf numFmtId="43" fontId="1" fillId="0" borderId="2" xfId="1" applyFont="1" applyBorder="1" applyAlignment="1" applyProtection="1">
      <alignment vertical="center"/>
    </xf>
    <xf numFmtId="43" fontId="1" fillId="0" borderId="3" xfId="1" applyFont="1" applyBorder="1" applyAlignment="1" applyProtection="1">
      <alignment vertical="center"/>
    </xf>
    <xf numFmtId="164" fontId="1" fillId="0" borderId="4" xfId="2" applyNumberFormat="1" applyFont="1" applyBorder="1" applyAlignment="1" applyProtection="1">
      <alignment vertical="center"/>
    </xf>
    <xf numFmtId="164" fontId="3" fillId="0" borderId="4" xfId="2" applyNumberFormat="1" applyFont="1" applyBorder="1"/>
    <xf numFmtId="43" fontId="3" fillId="0" borderId="2" xfId="1" applyFont="1" applyFill="1" applyBorder="1"/>
    <xf numFmtId="0" fontId="10" fillId="0" borderId="0" xfId="0" applyFont="1" applyBorder="1" applyAlignment="1">
      <alignment horizontal="left" vertical="top" wrapText="1"/>
    </xf>
    <xf numFmtId="0" fontId="5" fillId="0" borderId="0" xfId="0" applyFont="1" applyBorder="1" applyAlignment="1">
      <alignment horizontal="left" vertical="top" wrapText="1"/>
    </xf>
    <xf numFmtId="0" fontId="7" fillId="0" borderId="0" xfId="4" applyNumberFormat="1" applyFont="1" applyAlignment="1">
      <alignment horizontal="left" vertical="top" wrapText="1"/>
    </xf>
    <xf numFmtId="0" fontId="8" fillId="0" borderId="0" xfId="4" applyNumberFormat="1" applyFont="1" applyAlignment="1">
      <alignment horizontal="left" vertical="center"/>
    </xf>
    <xf numFmtId="0" fontId="3" fillId="0" borderId="1" xfId="0" applyFont="1" applyBorder="1" applyAlignment="1" applyProtection="1"/>
    <xf numFmtId="43" fontId="11" fillId="0" borderId="3" xfId="1" applyFont="1" applyBorder="1" applyAlignment="1" applyProtection="1">
      <alignment vertical="center"/>
    </xf>
    <xf numFmtId="0" fontId="8" fillId="0" borderId="3" xfId="0" applyFont="1" applyBorder="1" applyAlignment="1">
      <alignment horizontal="left" vertical="top" wrapText="1"/>
    </xf>
    <xf numFmtId="0" fontId="8" fillId="0" borderId="0" xfId="4" applyNumberFormat="1" applyFont="1" applyAlignment="1">
      <alignment horizontal="left" vertical="center" wrapText="1"/>
    </xf>
    <xf numFmtId="37" fontId="8" fillId="0" borderId="1" xfId="3" applyNumberFormat="1" applyFont="1" applyBorder="1" applyAlignment="1">
      <alignment horizontal="center" vertical="top" wrapText="1"/>
    </xf>
    <xf numFmtId="0" fontId="8" fillId="0" borderId="0" xfId="4" applyNumberFormat="1" applyFont="1" applyAlignment="1">
      <alignment horizontal="left" wrapText="1"/>
    </xf>
    <xf numFmtId="37" fontId="8" fillId="0" borderId="1" xfId="3" applyNumberFormat="1" applyFont="1" applyBorder="1" applyAlignment="1">
      <alignment horizontal="center" wrapText="1"/>
    </xf>
    <xf numFmtId="43" fontId="3" fillId="0" borderId="2" xfId="1" applyFont="1" applyFill="1" applyBorder="1" applyAlignment="1"/>
    <xf numFmtId="164" fontId="3" fillId="0" borderId="4" xfId="2" applyNumberFormat="1" applyFont="1" applyBorder="1" applyAlignment="1"/>
    <xf numFmtId="43" fontId="11" fillId="0" borderId="3" xfId="1" applyFont="1" applyBorder="1" applyAlignment="1" applyProtection="1"/>
    <xf numFmtId="0" fontId="8" fillId="0" borderId="0" xfId="0" applyFont="1" applyBorder="1" applyAlignment="1">
      <alignment horizontal="left" vertical="top" wrapText="1"/>
    </xf>
    <xf numFmtId="0" fontId="5" fillId="0" borderId="0" xfId="4" applyNumberFormat="1" applyFont="1" applyAlignment="1">
      <alignment horizontal="left" vertical="center"/>
    </xf>
    <xf numFmtId="0" fontId="8" fillId="0" borderId="0" xfId="4" applyNumberFormat="1" applyFont="1" applyAlignment="1">
      <alignment horizontal="left" vertical="top" wrapText="1"/>
    </xf>
    <xf numFmtId="0" fontId="5" fillId="0" borderId="3" xfId="0" applyFont="1" applyBorder="1" applyAlignment="1">
      <alignment horizontal="left" vertical="top" wrapText="1"/>
    </xf>
    <xf numFmtId="0" fontId="7" fillId="0" borderId="3" xfId="0" applyFont="1" applyBorder="1" applyAlignment="1">
      <alignment horizontal="left" vertical="top" wrapText="1"/>
    </xf>
    <xf numFmtId="0" fontId="7" fillId="0" borderId="0" xfId="0" applyFont="1" applyBorder="1" applyAlignment="1">
      <alignment horizontal="left" vertical="top" wrapText="1"/>
    </xf>
    <xf numFmtId="0" fontId="12" fillId="0" borderId="3" xfId="0" applyFont="1" applyBorder="1" applyAlignment="1">
      <alignment horizontal="left" vertical="top" wrapText="1"/>
    </xf>
    <xf numFmtId="2" fontId="3" fillId="0" borderId="2" xfId="1" applyNumberFormat="1" applyFont="1" applyFill="1" applyBorder="1"/>
    <xf numFmtId="0" fontId="10" fillId="0" borderId="0" xfId="0" applyFont="1" applyBorder="1" applyAlignment="1">
      <alignment horizontal="left" vertical="top"/>
    </xf>
    <xf numFmtId="43" fontId="1" fillId="0" borderId="2" xfId="1" applyFont="1" applyBorder="1" applyAlignment="1" applyProtection="1"/>
    <xf numFmtId="43" fontId="1" fillId="0" borderId="3" xfId="1" applyFont="1" applyBorder="1" applyAlignment="1" applyProtection="1"/>
    <xf numFmtId="164" fontId="1" fillId="0" borderId="4" xfId="2" applyNumberFormat="1" applyFont="1" applyBorder="1" applyAlignment="1" applyProtection="1"/>
    <xf numFmtId="43" fontId="1" fillId="0" borderId="1" xfId="1" applyFont="1" applyBorder="1" applyAlignment="1" applyProtection="1"/>
    <xf numFmtId="0" fontId="8" fillId="0" borderId="0" xfId="0" applyFont="1" applyBorder="1" applyAlignment="1">
      <alignment horizontal="left" wrapText="1"/>
    </xf>
    <xf numFmtId="0" fontId="3" fillId="0" borderId="1" xfId="0" applyFont="1" applyBorder="1" applyAlignment="1" applyProtection="1">
      <alignment horizontal="center" vertical="top"/>
    </xf>
    <xf numFmtId="0" fontId="12" fillId="0" borderId="1" xfId="0" applyFont="1" applyBorder="1" applyAlignment="1">
      <alignment horizontal="left" vertical="top" wrapText="1"/>
    </xf>
    <xf numFmtId="37" fontId="8" fillId="0" borderId="3" xfId="3" applyNumberFormat="1" applyFont="1" applyBorder="1" applyAlignment="1">
      <alignment horizontal="center" vertical="top" wrapText="1"/>
    </xf>
    <xf numFmtId="2" fontId="3" fillId="2" borderId="2" xfId="1" applyNumberFormat="1" applyFont="1" applyFill="1" applyBorder="1"/>
    <xf numFmtId="37" fontId="8" fillId="0" borderId="3" xfId="3" applyNumberFormat="1" applyFont="1" applyBorder="1" applyAlignment="1">
      <alignment horizontal="center" wrapText="1"/>
    </xf>
    <xf numFmtId="37" fontId="12" fillId="0" borderId="3" xfId="3" applyNumberFormat="1" applyFont="1" applyBorder="1" applyAlignment="1">
      <alignment horizontal="center" vertical="top" wrapText="1"/>
    </xf>
    <xf numFmtId="0" fontId="3" fillId="0" borderId="0" xfId="0" applyFont="1" applyAlignment="1"/>
    <xf numFmtId="43" fontId="3" fillId="0" borderId="0" xfId="1" applyFont="1"/>
    <xf numFmtId="2" fontId="3" fillId="0" borderId="4" xfId="1" applyNumberFormat="1" applyFont="1" applyBorder="1" applyAlignment="1" applyProtection="1">
      <alignment vertical="center"/>
    </xf>
    <xf numFmtId="2" fontId="3" fillId="0" borderId="4" xfId="1" applyNumberFormat="1" applyFont="1" applyFill="1" applyBorder="1"/>
    <xf numFmtId="2" fontId="3" fillId="0" borderId="4" xfId="1" applyNumberFormat="1" applyFont="1" applyFill="1" applyBorder="1" applyAlignment="1"/>
    <xf numFmtId="2" fontId="3" fillId="0" borderId="4" xfId="1" applyNumberFormat="1" applyFont="1" applyBorder="1" applyAlignment="1" applyProtection="1"/>
    <xf numFmtId="2" fontId="3" fillId="0" borderId="0" xfId="1" applyNumberFormat="1" applyFont="1"/>
    <xf numFmtId="2" fontId="1" fillId="0" borderId="2" xfId="2" applyNumberFormat="1" applyFont="1" applyBorder="1" applyAlignment="1" applyProtection="1">
      <alignment vertical="center"/>
    </xf>
    <xf numFmtId="2" fontId="1" fillId="0" borderId="2" xfId="2" applyNumberFormat="1" applyFont="1" applyBorder="1" applyAlignment="1" applyProtection="1"/>
    <xf numFmtId="2" fontId="3" fillId="0" borderId="0" xfId="0" applyNumberFormat="1" applyFont="1"/>
  </cellXfs>
  <cellStyles count="6">
    <cellStyle name="Comma" xfId="1" builtinId="3"/>
    <cellStyle name="Comma 2 2" xfId="2"/>
    <cellStyle name="Currency" xfId="3" builtinId="4"/>
    <cellStyle name="Normal" xfId="0" builtinId="0"/>
    <cellStyle name="Normal 2" xfId="4"/>
    <cellStyle name="Normal 3 2"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I197"/>
  <sheetViews>
    <sheetView tabSelected="1" zoomScale="70" zoomScaleNormal="70" zoomScaleSheetLayoutView="70" workbookViewId="0">
      <pane ySplit="1" topLeftCell="A2" activePane="bottomLeft" state="frozen"/>
      <selection pane="bottomLeft" activeCell="H1" sqref="H1:H65536"/>
    </sheetView>
  </sheetViews>
  <sheetFormatPr defaultRowHeight="15" x14ac:dyDescent="0.3"/>
  <cols>
    <col min="1" max="2" width="9.140625" style="1"/>
    <col min="3" max="3" width="51.85546875" style="1" customWidth="1"/>
    <col min="4" max="4" width="4.7109375" style="43" bestFit="1" customWidth="1"/>
    <col min="5" max="5" width="12.140625" style="44" customWidth="1"/>
    <col min="6" max="6" width="13.7109375" style="49" bestFit="1" customWidth="1"/>
    <col min="7" max="7" width="14.7109375" style="1" hidden="1" customWidth="1"/>
    <col min="8" max="8" width="16.140625" style="44" customWidth="1"/>
    <col min="9" max="9" width="12.85546875" style="52" customWidth="1"/>
    <col min="10" max="11" width="9.140625" style="1"/>
    <col min="12" max="12" width="5.140625" style="1" bestFit="1" customWidth="1"/>
    <col min="13" max="16" width="9.140625" style="1"/>
    <col min="17" max="17" width="5.140625" style="1" bestFit="1" customWidth="1"/>
    <col min="18" max="16384" width="9.140625" style="1"/>
  </cols>
  <sheetData>
    <row r="1" spans="3:9" ht="19.5" x14ac:dyDescent="0.3">
      <c r="C1" s="9" t="s">
        <v>0</v>
      </c>
      <c r="D1" s="3"/>
      <c r="E1" s="8"/>
      <c r="F1" s="46"/>
      <c r="G1" s="7"/>
      <c r="H1" s="5"/>
      <c r="I1" s="50"/>
    </row>
    <row r="2" spans="3:9" x14ac:dyDescent="0.3">
      <c r="C2" s="2"/>
      <c r="D2" s="3"/>
      <c r="E2" s="8"/>
      <c r="F2" s="46"/>
      <c r="G2" s="7"/>
      <c r="H2" s="5"/>
      <c r="I2" s="50"/>
    </row>
    <row r="3" spans="3:9" ht="31.5" customHeight="1" x14ac:dyDescent="0.3">
      <c r="C3" s="10" t="s">
        <v>1</v>
      </c>
      <c r="D3" s="3"/>
      <c r="E3" s="8"/>
      <c r="F3" s="46"/>
      <c r="G3" s="7"/>
      <c r="H3" s="5"/>
      <c r="I3" s="50"/>
    </row>
    <row r="4" spans="3:9" ht="38.25" x14ac:dyDescent="0.3">
      <c r="C4" s="11" t="s">
        <v>2</v>
      </c>
      <c r="D4" s="3"/>
      <c r="E4" s="8"/>
      <c r="F4" s="46"/>
      <c r="G4" s="7"/>
      <c r="H4" s="5"/>
      <c r="I4" s="50"/>
    </row>
    <row r="5" spans="3:9" x14ac:dyDescent="0.3">
      <c r="C5" s="12" t="s">
        <v>3</v>
      </c>
      <c r="D5" s="13" t="s">
        <v>4</v>
      </c>
      <c r="E5" s="8">
        <v>34</v>
      </c>
      <c r="F5" s="46">
        <v>13</v>
      </c>
      <c r="G5" s="7">
        <f>+E5*F5</f>
        <v>442</v>
      </c>
      <c r="H5" s="14">
        <f>325.93/14</f>
        <v>23.280714285714286</v>
      </c>
      <c r="I5" s="50">
        <v>14</v>
      </c>
    </row>
    <row r="6" spans="3:9" x14ac:dyDescent="0.3">
      <c r="C6" s="12" t="s">
        <v>5</v>
      </c>
      <c r="D6" s="13" t="s">
        <v>4</v>
      </c>
      <c r="E6" s="8">
        <v>2669</v>
      </c>
      <c r="F6" s="46">
        <v>13</v>
      </c>
      <c r="G6" s="7">
        <f>+E6*F6</f>
        <v>34697</v>
      </c>
      <c r="H6" s="14">
        <v>82.8</v>
      </c>
      <c r="I6" s="50">
        <v>10.5</v>
      </c>
    </row>
    <row r="7" spans="3:9" x14ac:dyDescent="0.3">
      <c r="C7" s="15"/>
      <c r="D7" s="3"/>
      <c r="E7" s="8"/>
      <c r="F7" s="46"/>
      <c r="G7" s="7"/>
      <c r="H7" s="14"/>
      <c r="I7" s="50"/>
    </row>
    <row r="8" spans="3:9" x14ac:dyDescent="0.3">
      <c r="C8" s="10" t="s">
        <v>6</v>
      </c>
      <c r="D8" s="3"/>
      <c r="E8" s="8"/>
      <c r="F8" s="46"/>
      <c r="G8" s="7"/>
      <c r="H8" s="14"/>
      <c r="I8" s="50"/>
    </row>
    <row r="9" spans="3:9" ht="38.25" x14ac:dyDescent="0.3">
      <c r="C9" s="11" t="s">
        <v>7</v>
      </c>
      <c r="D9" s="3"/>
      <c r="E9" s="8"/>
      <c r="F9" s="46"/>
      <c r="G9" s="7"/>
      <c r="H9" s="14"/>
      <c r="I9" s="50"/>
    </row>
    <row r="10" spans="3:9" x14ac:dyDescent="0.3">
      <c r="C10" s="16" t="s">
        <v>8</v>
      </c>
      <c r="D10" s="17" t="s">
        <v>4</v>
      </c>
      <c r="E10" s="8">
        <v>753</v>
      </c>
      <c r="F10" s="46">
        <v>29</v>
      </c>
      <c r="G10" s="7">
        <f>+E10*F10</f>
        <v>21837</v>
      </c>
      <c r="H10" s="14">
        <v>620.91</v>
      </c>
      <c r="I10" s="50">
        <v>24</v>
      </c>
    </row>
    <row r="11" spans="3:9" x14ac:dyDescent="0.3">
      <c r="C11" s="16" t="s">
        <v>9</v>
      </c>
      <c r="D11" s="17" t="s">
        <v>10</v>
      </c>
      <c r="E11" s="8">
        <v>496</v>
      </c>
      <c r="F11" s="46">
        <v>5</v>
      </c>
      <c r="G11" s="7">
        <f>+E11*F11</f>
        <v>2480</v>
      </c>
      <c r="H11" s="14"/>
      <c r="I11" s="50">
        <v>3.6</v>
      </c>
    </row>
    <row r="12" spans="3:9" x14ac:dyDescent="0.3">
      <c r="C12" s="16" t="s">
        <v>11</v>
      </c>
      <c r="D12" s="17" t="s">
        <v>10</v>
      </c>
      <c r="E12" s="8">
        <v>87</v>
      </c>
      <c r="F12" s="46">
        <v>7.7</v>
      </c>
      <c r="G12" s="7">
        <f>+E12*F12</f>
        <v>669.9</v>
      </c>
      <c r="H12" s="14"/>
      <c r="I12" s="50">
        <v>9.6</v>
      </c>
    </row>
    <row r="13" spans="3:9" ht="37.5" customHeight="1" x14ac:dyDescent="0.3">
      <c r="C13" s="18" t="s">
        <v>12</v>
      </c>
      <c r="D13" s="19" t="s">
        <v>13</v>
      </c>
      <c r="E13" s="20">
        <v>36</v>
      </c>
      <c r="F13" s="47">
        <v>10</v>
      </c>
      <c r="G13" s="21">
        <f>+E13*F13</f>
        <v>360</v>
      </c>
      <c r="H13" s="22">
        <v>0</v>
      </c>
      <c r="I13" s="51">
        <v>0</v>
      </c>
    </row>
    <row r="14" spans="3:9" x14ac:dyDescent="0.3">
      <c r="C14" s="15"/>
      <c r="D14" s="17"/>
      <c r="E14" s="8"/>
      <c r="F14" s="46"/>
      <c r="G14" s="7"/>
      <c r="H14" s="14"/>
      <c r="I14" s="50"/>
    </row>
    <row r="15" spans="3:9" x14ac:dyDescent="0.3">
      <c r="C15" s="10" t="s">
        <v>14</v>
      </c>
      <c r="D15" s="17"/>
      <c r="E15" s="8"/>
      <c r="F15" s="46"/>
      <c r="G15" s="7"/>
      <c r="H15" s="14"/>
      <c r="I15" s="50"/>
    </row>
    <row r="16" spans="3:9" ht="38.25" x14ac:dyDescent="0.3">
      <c r="C16" s="23" t="s">
        <v>15</v>
      </c>
      <c r="D16" s="17"/>
      <c r="E16" s="8"/>
      <c r="F16" s="46"/>
      <c r="G16" s="7"/>
      <c r="H16" s="14"/>
      <c r="I16" s="50"/>
    </row>
    <row r="17" spans="3:9" x14ac:dyDescent="0.3">
      <c r="C17" s="23" t="s">
        <v>16</v>
      </c>
      <c r="D17" s="17" t="s">
        <v>4</v>
      </c>
      <c r="E17" s="8">
        <v>14501</v>
      </c>
      <c r="F17" s="46">
        <v>13</v>
      </c>
      <c r="G17" s="7">
        <f>+E17*F17</f>
        <v>188513</v>
      </c>
      <c r="H17" s="14">
        <v>0</v>
      </c>
      <c r="I17" s="50">
        <v>10.5</v>
      </c>
    </row>
    <row r="18" spans="3:9" x14ac:dyDescent="0.3">
      <c r="C18" s="23"/>
      <c r="D18" s="17"/>
      <c r="E18" s="8"/>
      <c r="F18" s="46"/>
      <c r="G18" s="7"/>
      <c r="H18" s="14"/>
      <c r="I18" s="50"/>
    </row>
    <row r="19" spans="3:9" x14ac:dyDescent="0.3">
      <c r="C19" s="24" t="s">
        <v>17</v>
      </c>
      <c r="D19" s="17"/>
      <c r="E19" s="8"/>
      <c r="F19" s="46"/>
      <c r="G19" s="7"/>
      <c r="H19" s="14"/>
      <c r="I19" s="50"/>
    </row>
    <row r="20" spans="3:9" ht="38.25" x14ac:dyDescent="0.3">
      <c r="C20" s="11" t="s">
        <v>18</v>
      </c>
      <c r="D20" s="17"/>
      <c r="E20" s="8"/>
      <c r="F20" s="46"/>
      <c r="G20" s="7"/>
      <c r="H20" s="14"/>
      <c r="I20" s="50"/>
    </row>
    <row r="21" spans="3:9" x14ac:dyDescent="0.3">
      <c r="C21" s="25" t="s">
        <v>19</v>
      </c>
      <c r="D21" s="17" t="s">
        <v>4</v>
      </c>
      <c r="E21" s="8">
        <v>5160</v>
      </c>
      <c r="F21" s="46">
        <v>13</v>
      </c>
      <c r="G21" s="7">
        <f>+E21*F21</f>
        <v>67080</v>
      </c>
      <c r="H21" s="14">
        <v>4644.8599999999997</v>
      </c>
      <c r="I21" s="50">
        <v>10.5</v>
      </c>
    </row>
    <row r="22" spans="3:9" x14ac:dyDescent="0.3">
      <c r="C22" s="12" t="s">
        <v>20</v>
      </c>
      <c r="D22" s="17" t="s">
        <v>10</v>
      </c>
      <c r="E22" s="8">
        <v>7964</v>
      </c>
      <c r="F22" s="46">
        <v>4.3</v>
      </c>
      <c r="G22" s="7">
        <f>+E22*F22</f>
        <v>34245.199999999997</v>
      </c>
      <c r="H22" s="14">
        <v>4821.6000000000004</v>
      </c>
      <c r="I22" s="50">
        <v>3.15</v>
      </c>
    </row>
    <row r="23" spans="3:9" x14ac:dyDescent="0.3">
      <c r="C23" s="12" t="s">
        <v>21</v>
      </c>
      <c r="D23" s="17" t="s">
        <v>10</v>
      </c>
      <c r="E23" s="8">
        <v>1601</v>
      </c>
      <c r="F23" s="46">
        <v>0.72</v>
      </c>
      <c r="G23" s="7">
        <f>+E23*F23</f>
        <v>1152.72</v>
      </c>
      <c r="H23" s="14">
        <v>2680.58</v>
      </c>
      <c r="I23" s="50">
        <v>0.5</v>
      </c>
    </row>
    <row r="24" spans="3:9" x14ac:dyDescent="0.3">
      <c r="C24" s="12" t="s">
        <v>22</v>
      </c>
      <c r="D24" s="17" t="s">
        <v>10</v>
      </c>
      <c r="E24" s="8">
        <v>6</v>
      </c>
      <c r="F24" s="46">
        <v>0.4</v>
      </c>
      <c r="G24" s="7">
        <f>+E24*F24</f>
        <v>2.4000000000000004</v>
      </c>
      <c r="H24" s="14"/>
      <c r="I24" s="50">
        <v>0.25</v>
      </c>
    </row>
    <row r="25" spans="3:9" x14ac:dyDescent="0.3">
      <c r="C25" s="12" t="s">
        <v>23</v>
      </c>
      <c r="D25" s="17" t="s">
        <v>10</v>
      </c>
      <c r="E25" s="8">
        <v>0</v>
      </c>
      <c r="F25" s="46">
        <v>0</v>
      </c>
      <c r="G25" s="7">
        <f>+E25*F25</f>
        <v>0</v>
      </c>
      <c r="H25" s="14">
        <v>2152.96</v>
      </c>
      <c r="I25" s="50">
        <v>1.05</v>
      </c>
    </row>
    <row r="26" spans="3:9" x14ac:dyDescent="0.3">
      <c r="C26" s="15"/>
      <c r="D26" s="3"/>
      <c r="E26" s="8"/>
      <c r="F26" s="46"/>
      <c r="G26" s="7"/>
      <c r="H26" s="14"/>
      <c r="I26" s="50"/>
    </row>
    <row r="27" spans="3:9" x14ac:dyDescent="0.3">
      <c r="C27" s="26" t="s">
        <v>24</v>
      </c>
      <c r="D27" s="3"/>
      <c r="E27" s="8"/>
      <c r="F27" s="46"/>
      <c r="G27" s="7"/>
      <c r="H27" s="14"/>
      <c r="I27" s="50"/>
    </row>
    <row r="28" spans="3:9" x14ac:dyDescent="0.3">
      <c r="C28" s="27" t="s">
        <v>25</v>
      </c>
      <c r="D28" s="3"/>
      <c r="E28" s="8"/>
      <c r="F28" s="46"/>
      <c r="G28" s="7"/>
      <c r="H28" s="14"/>
      <c r="I28" s="50"/>
    </row>
    <row r="29" spans="3:9" ht="38.25" x14ac:dyDescent="0.3">
      <c r="C29" s="28" t="s">
        <v>15</v>
      </c>
      <c r="D29" s="3"/>
      <c r="E29" s="8"/>
      <c r="F29" s="46"/>
      <c r="G29" s="7"/>
      <c r="H29" s="14"/>
      <c r="I29" s="50"/>
    </row>
    <row r="30" spans="3:9" x14ac:dyDescent="0.3">
      <c r="C30" s="12" t="s">
        <v>26</v>
      </c>
      <c r="D30" s="17" t="s">
        <v>4</v>
      </c>
      <c r="E30" s="8">
        <v>2208</v>
      </c>
      <c r="F30" s="46">
        <v>13</v>
      </c>
      <c r="G30" s="7">
        <f>+E30*F30</f>
        <v>28704</v>
      </c>
      <c r="H30" s="14">
        <v>255.17</v>
      </c>
      <c r="I30" s="50">
        <v>10.5</v>
      </c>
    </row>
    <row r="31" spans="3:9" x14ac:dyDescent="0.3">
      <c r="C31" s="12" t="s">
        <v>27</v>
      </c>
      <c r="D31" s="17" t="s">
        <v>10</v>
      </c>
      <c r="E31" s="8">
        <v>1161</v>
      </c>
      <c r="F31" s="46">
        <v>1.43</v>
      </c>
      <c r="G31" s="7">
        <f>+E31*F31</f>
        <v>1660.23</v>
      </c>
      <c r="H31" s="14"/>
      <c r="I31" s="50">
        <v>1.05</v>
      </c>
    </row>
    <row r="32" spans="3:9" x14ac:dyDescent="0.3">
      <c r="C32" s="15"/>
      <c r="D32" s="3"/>
      <c r="E32" s="8"/>
      <c r="F32" s="46"/>
      <c r="G32" s="7"/>
      <c r="H32" s="14"/>
      <c r="I32" s="50"/>
    </row>
    <row r="33" spans="3:9" x14ac:dyDescent="0.3">
      <c r="C33" s="26" t="s">
        <v>28</v>
      </c>
      <c r="D33" s="3"/>
      <c r="E33" s="8"/>
      <c r="F33" s="46"/>
      <c r="G33" s="7"/>
      <c r="H33" s="14"/>
      <c r="I33" s="50"/>
    </row>
    <row r="34" spans="3:9" x14ac:dyDescent="0.3">
      <c r="C34" s="29" t="s">
        <v>29</v>
      </c>
      <c r="D34" s="3"/>
      <c r="E34" s="30">
        <v>0</v>
      </c>
      <c r="F34" s="46">
        <v>0</v>
      </c>
      <c r="G34" s="7">
        <f>+E34*F34</f>
        <v>0</v>
      </c>
      <c r="H34" s="14"/>
      <c r="I34" s="50">
        <v>0</v>
      </c>
    </row>
    <row r="35" spans="3:9" x14ac:dyDescent="0.3">
      <c r="C35" s="29" t="s">
        <v>30</v>
      </c>
      <c r="D35" s="3"/>
      <c r="E35" s="30">
        <v>0</v>
      </c>
      <c r="F35" s="46">
        <v>0</v>
      </c>
      <c r="G35" s="7">
        <f>+E35*F35</f>
        <v>0</v>
      </c>
      <c r="H35" s="14"/>
      <c r="I35" s="50">
        <v>0</v>
      </c>
    </row>
    <row r="36" spans="3:9" x14ac:dyDescent="0.3">
      <c r="C36" s="15"/>
      <c r="D36" s="3"/>
      <c r="E36" s="8"/>
      <c r="F36" s="46"/>
      <c r="G36" s="7"/>
      <c r="H36" s="14"/>
      <c r="I36" s="50"/>
    </row>
    <row r="37" spans="3:9" ht="19.5" x14ac:dyDescent="0.3">
      <c r="C37" s="9" t="s">
        <v>31</v>
      </c>
      <c r="D37" s="3"/>
      <c r="E37" s="8"/>
      <c r="F37" s="46"/>
      <c r="G37" s="7"/>
      <c r="H37" s="14"/>
      <c r="I37" s="50"/>
    </row>
    <row r="38" spans="3:9" x14ac:dyDescent="0.3">
      <c r="C38" s="15"/>
      <c r="D38" s="3"/>
      <c r="E38" s="8"/>
      <c r="F38" s="46"/>
      <c r="G38" s="7"/>
      <c r="H38" s="14"/>
      <c r="I38" s="50"/>
    </row>
    <row r="39" spans="3:9" x14ac:dyDescent="0.3">
      <c r="C39" s="10" t="s">
        <v>32</v>
      </c>
      <c r="D39" s="3"/>
      <c r="E39" s="8"/>
      <c r="F39" s="46"/>
      <c r="G39" s="7"/>
      <c r="H39" s="14"/>
      <c r="I39" s="50"/>
    </row>
    <row r="40" spans="3:9" ht="38.25" x14ac:dyDescent="0.3">
      <c r="C40" s="28" t="s">
        <v>2</v>
      </c>
      <c r="D40" s="3"/>
      <c r="E40" s="8"/>
      <c r="F40" s="46"/>
      <c r="G40" s="7"/>
      <c r="H40" s="14"/>
      <c r="I40" s="50"/>
    </row>
    <row r="41" spans="3:9" x14ac:dyDescent="0.3">
      <c r="C41" s="23" t="s">
        <v>3</v>
      </c>
      <c r="D41" s="17" t="s">
        <v>4</v>
      </c>
      <c r="E41" s="8">
        <v>34</v>
      </c>
      <c r="F41" s="46">
        <v>13</v>
      </c>
      <c r="G41" s="7">
        <f>+E41*F41</f>
        <v>442</v>
      </c>
      <c r="H41" s="14">
        <v>325.93</v>
      </c>
      <c r="I41" s="50">
        <v>14</v>
      </c>
    </row>
    <row r="42" spans="3:9" x14ac:dyDescent="0.3">
      <c r="C42" s="23" t="s">
        <v>5</v>
      </c>
      <c r="D42" s="17" t="s">
        <v>4</v>
      </c>
      <c r="E42" s="8">
        <v>2669</v>
      </c>
      <c r="F42" s="46">
        <v>13</v>
      </c>
      <c r="G42" s="7">
        <f>+E42*F42</f>
        <v>34697</v>
      </c>
      <c r="H42" s="14">
        <v>1029.73</v>
      </c>
      <c r="I42" s="50">
        <v>10.5</v>
      </c>
    </row>
    <row r="43" spans="3:9" x14ac:dyDescent="0.3">
      <c r="C43" s="23"/>
      <c r="D43" s="3"/>
      <c r="E43" s="8"/>
      <c r="F43" s="46"/>
      <c r="G43" s="7"/>
      <c r="H43" s="14"/>
      <c r="I43" s="50"/>
    </row>
    <row r="44" spans="3:9" x14ac:dyDescent="0.3">
      <c r="C44" s="10" t="s">
        <v>6</v>
      </c>
      <c r="D44" s="3"/>
      <c r="E44" s="8"/>
      <c r="F44" s="46"/>
      <c r="G44" s="7"/>
      <c r="H44" s="14"/>
      <c r="I44" s="50"/>
    </row>
    <row r="45" spans="3:9" ht="38.25" x14ac:dyDescent="0.3">
      <c r="C45" s="28" t="s">
        <v>33</v>
      </c>
      <c r="D45" s="3"/>
      <c r="E45" s="8"/>
      <c r="F45" s="46"/>
      <c r="G45" s="7"/>
      <c r="H45" s="14"/>
      <c r="I45" s="50"/>
    </row>
    <row r="46" spans="3:9" x14ac:dyDescent="0.3">
      <c r="C46" s="23" t="s">
        <v>8</v>
      </c>
      <c r="D46" s="17" t="s">
        <v>4</v>
      </c>
      <c r="E46" s="8">
        <v>753</v>
      </c>
      <c r="F46" s="46">
        <v>29</v>
      </c>
      <c r="G46" s="7">
        <f>+E46*F46</f>
        <v>21837</v>
      </c>
      <c r="H46" s="14">
        <v>621</v>
      </c>
      <c r="I46" s="50">
        <v>24</v>
      </c>
    </row>
    <row r="47" spans="3:9" x14ac:dyDescent="0.3">
      <c r="C47" s="23" t="s">
        <v>9</v>
      </c>
      <c r="D47" s="17" t="s">
        <v>10</v>
      </c>
      <c r="E47" s="8">
        <v>496</v>
      </c>
      <c r="F47" s="46">
        <v>5</v>
      </c>
      <c r="G47" s="7">
        <f>+E47*F47</f>
        <v>2480</v>
      </c>
      <c r="H47" s="14"/>
      <c r="I47" s="50">
        <v>3.6</v>
      </c>
    </row>
    <row r="48" spans="3:9" x14ac:dyDescent="0.3">
      <c r="C48" s="23" t="s">
        <v>11</v>
      </c>
      <c r="D48" s="17" t="s">
        <v>10</v>
      </c>
      <c r="E48" s="8">
        <v>87</v>
      </c>
      <c r="F48" s="46">
        <v>7.7</v>
      </c>
      <c r="G48" s="7">
        <f>+E48*F48</f>
        <v>669.9</v>
      </c>
      <c r="H48" s="14"/>
      <c r="I48" s="50">
        <v>9.6</v>
      </c>
    </row>
    <row r="49" spans="3:9" ht="25.5" x14ac:dyDescent="0.3">
      <c r="C49" s="23" t="s">
        <v>12</v>
      </c>
      <c r="D49" s="19" t="s">
        <v>13</v>
      </c>
      <c r="E49" s="8">
        <v>36</v>
      </c>
      <c r="F49" s="46">
        <v>10</v>
      </c>
      <c r="G49" s="7">
        <f>+E49*F49</f>
        <v>360</v>
      </c>
      <c r="H49" s="14"/>
      <c r="I49" s="50">
        <v>0</v>
      </c>
    </row>
    <row r="50" spans="3:9" x14ac:dyDescent="0.3">
      <c r="C50" s="23"/>
      <c r="D50" s="3"/>
      <c r="E50" s="8"/>
      <c r="F50" s="46"/>
      <c r="G50" s="7"/>
      <c r="H50" s="14"/>
      <c r="I50" s="50"/>
    </row>
    <row r="51" spans="3:9" x14ac:dyDescent="0.3">
      <c r="C51" s="10" t="s">
        <v>14</v>
      </c>
      <c r="D51" s="17"/>
      <c r="E51" s="8"/>
      <c r="F51" s="46"/>
      <c r="G51" s="7"/>
      <c r="H51" s="14"/>
      <c r="I51" s="50"/>
    </row>
    <row r="52" spans="3:9" ht="38.25" x14ac:dyDescent="0.3">
      <c r="C52" s="23" t="s">
        <v>15</v>
      </c>
      <c r="D52" s="17"/>
      <c r="E52" s="8"/>
      <c r="F52" s="46"/>
      <c r="G52" s="7"/>
      <c r="H52" s="14"/>
      <c r="I52" s="50"/>
    </row>
    <row r="53" spans="3:9" x14ac:dyDescent="0.3">
      <c r="C53" s="23" t="s">
        <v>16</v>
      </c>
      <c r="D53" s="17" t="s">
        <v>4</v>
      </c>
      <c r="E53" s="8">
        <v>14733</v>
      </c>
      <c r="F53" s="46">
        <v>13</v>
      </c>
      <c r="G53" s="7">
        <f>+E53*F53</f>
        <v>191529</v>
      </c>
      <c r="H53" s="14"/>
      <c r="I53" s="50">
        <v>10.5</v>
      </c>
    </row>
    <row r="54" spans="3:9" x14ac:dyDescent="0.3">
      <c r="C54" s="23"/>
      <c r="D54" s="17"/>
      <c r="E54" s="8"/>
      <c r="F54" s="46"/>
      <c r="G54" s="7"/>
      <c r="H54" s="14"/>
      <c r="I54" s="50"/>
    </row>
    <row r="55" spans="3:9" x14ac:dyDescent="0.3">
      <c r="C55" s="10" t="s">
        <v>17</v>
      </c>
      <c r="D55" s="3"/>
      <c r="E55" s="8"/>
      <c r="F55" s="46"/>
      <c r="G55" s="7"/>
      <c r="H55" s="14"/>
      <c r="I55" s="50"/>
    </row>
    <row r="56" spans="3:9" ht="38.25" x14ac:dyDescent="0.3">
      <c r="C56" s="28" t="s">
        <v>15</v>
      </c>
      <c r="D56" s="3"/>
      <c r="E56" s="8"/>
      <c r="F56" s="46"/>
      <c r="G56" s="7"/>
      <c r="H56" s="14"/>
      <c r="I56" s="50"/>
    </row>
    <row r="57" spans="3:9" x14ac:dyDescent="0.3">
      <c r="C57" s="23" t="s">
        <v>19</v>
      </c>
      <c r="D57" s="17" t="s">
        <v>4</v>
      </c>
      <c r="E57" s="8">
        <v>5160</v>
      </c>
      <c r="F57" s="46">
        <v>13</v>
      </c>
      <c r="G57" s="7">
        <f>+E57*F57</f>
        <v>67080</v>
      </c>
      <c r="H57" s="14">
        <v>4890.53</v>
      </c>
      <c r="I57" s="50">
        <v>10.5</v>
      </c>
    </row>
    <row r="58" spans="3:9" x14ac:dyDescent="0.3">
      <c r="C58" s="23" t="s">
        <v>20</v>
      </c>
      <c r="D58" s="17" t="s">
        <v>10</v>
      </c>
      <c r="E58" s="8">
        <v>7964</v>
      </c>
      <c r="F58" s="46">
        <v>4.3</v>
      </c>
      <c r="G58" s="7">
        <f>+E58*F58</f>
        <v>34245.199999999997</v>
      </c>
      <c r="H58" s="14">
        <v>5107.2</v>
      </c>
      <c r="I58" s="50">
        <v>3.15</v>
      </c>
    </row>
    <row r="59" spans="3:9" x14ac:dyDescent="0.3">
      <c r="C59" s="23" t="s">
        <v>21</v>
      </c>
      <c r="D59" s="17" t="s">
        <v>10</v>
      </c>
      <c r="E59" s="8">
        <v>1601</v>
      </c>
      <c r="F59" s="46">
        <v>0.72</v>
      </c>
      <c r="G59" s="7">
        <f>+E59*F59</f>
        <v>1152.72</v>
      </c>
      <c r="H59" s="14">
        <v>2839.36</v>
      </c>
      <c r="I59" s="50">
        <v>0.5</v>
      </c>
    </row>
    <row r="60" spans="3:9" x14ac:dyDescent="0.3">
      <c r="C60" s="23" t="s">
        <v>22</v>
      </c>
      <c r="D60" s="17" t="s">
        <v>10</v>
      </c>
      <c r="E60" s="8">
        <v>6</v>
      </c>
      <c r="F60" s="46">
        <v>0.4</v>
      </c>
      <c r="G60" s="7">
        <f>+E60*F60</f>
        <v>2.4000000000000004</v>
      </c>
      <c r="H60" s="14"/>
      <c r="I60" s="50">
        <v>0.25</v>
      </c>
    </row>
    <row r="61" spans="3:9" x14ac:dyDescent="0.3">
      <c r="C61" s="23" t="s">
        <v>23</v>
      </c>
      <c r="D61" s="17" t="s">
        <v>10</v>
      </c>
      <c r="E61" s="8">
        <v>0</v>
      </c>
      <c r="F61" s="46">
        <v>0</v>
      </c>
      <c r="G61" s="7">
        <f>+E61*F61</f>
        <v>0</v>
      </c>
      <c r="H61" s="14">
        <v>2199.36</v>
      </c>
      <c r="I61" s="50">
        <v>1.05</v>
      </c>
    </row>
    <row r="62" spans="3:9" x14ac:dyDescent="0.3">
      <c r="C62" s="23"/>
      <c r="D62" s="3"/>
      <c r="E62" s="8"/>
      <c r="F62" s="46"/>
      <c r="G62" s="7"/>
      <c r="H62" s="14"/>
      <c r="I62" s="50"/>
    </row>
    <row r="63" spans="3:9" x14ac:dyDescent="0.3">
      <c r="C63" s="10" t="s">
        <v>34</v>
      </c>
      <c r="D63" s="3"/>
      <c r="E63" s="8"/>
      <c r="F63" s="46"/>
      <c r="G63" s="7"/>
      <c r="H63" s="14"/>
      <c r="I63" s="50"/>
    </row>
    <row r="64" spans="3:9" x14ac:dyDescent="0.3">
      <c r="C64" s="28" t="s">
        <v>35</v>
      </c>
      <c r="D64" s="3"/>
      <c r="E64" s="8"/>
      <c r="F64" s="46"/>
      <c r="G64" s="7"/>
      <c r="H64" s="14"/>
      <c r="I64" s="50"/>
    </row>
    <row r="65" spans="3:9" ht="38.25" x14ac:dyDescent="0.3">
      <c r="C65" s="28" t="s">
        <v>15</v>
      </c>
      <c r="D65" s="3"/>
      <c r="E65" s="8"/>
      <c r="F65" s="46"/>
      <c r="G65" s="7"/>
      <c r="H65" s="14"/>
      <c r="I65" s="50"/>
    </row>
    <row r="66" spans="3:9" x14ac:dyDescent="0.3">
      <c r="C66" s="23" t="s">
        <v>26</v>
      </c>
      <c r="D66" s="17" t="s">
        <v>4</v>
      </c>
      <c r="E66" s="8">
        <v>2208</v>
      </c>
      <c r="F66" s="46">
        <v>13</v>
      </c>
      <c r="G66" s="7">
        <f>+E66*F66</f>
        <v>28704</v>
      </c>
      <c r="H66" s="14">
        <v>255.17</v>
      </c>
      <c r="I66" s="50">
        <v>10.5</v>
      </c>
    </row>
    <row r="67" spans="3:9" x14ac:dyDescent="0.3">
      <c r="C67" s="23" t="s">
        <v>27</v>
      </c>
      <c r="D67" s="17" t="s">
        <v>10</v>
      </c>
      <c r="E67" s="8">
        <v>1161</v>
      </c>
      <c r="F67" s="46">
        <v>1.43</v>
      </c>
      <c r="G67" s="7">
        <f>+E67*F67</f>
        <v>1660.23</v>
      </c>
      <c r="H67" s="14"/>
      <c r="I67" s="50">
        <v>1.05</v>
      </c>
    </row>
    <row r="68" spans="3:9" x14ac:dyDescent="0.3">
      <c r="C68" s="15"/>
      <c r="D68" s="3"/>
      <c r="E68" s="8"/>
      <c r="F68" s="46"/>
      <c r="G68" s="7"/>
      <c r="H68" s="14"/>
      <c r="I68" s="50"/>
    </row>
    <row r="69" spans="3:9" x14ac:dyDescent="0.3">
      <c r="C69" s="26" t="s">
        <v>28</v>
      </c>
      <c r="D69" s="3"/>
      <c r="E69" s="8"/>
      <c r="F69" s="46"/>
      <c r="G69" s="7"/>
      <c r="H69" s="14"/>
      <c r="I69" s="50"/>
    </row>
    <row r="70" spans="3:9" x14ac:dyDescent="0.3">
      <c r="C70" s="29" t="s">
        <v>29</v>
      </c>
      <c r="D70" s="3"/>
      <c r="E70" s="30">
        <v>0</v>
      </c>
      <c r="F70" s="46">
        <v>0</v>
      </c>
      <c r="G70" s="7">
        <v>0</v>
      </c>
      <c r="H70" s="14"/>
      <c r="I70" s="50">
        <v>0</v>
      </c>
    </row>
    <row r="71" spans="3:9" x14ac:dyDescent="0.3">
      <c r="C71" s="29" t="s">
        <v>30</v>
      </c>
      <c r="D71" s="3"/>
      <c r="E71" s="30">
        <v>0</v>
      </c>
      <c r="F71" s="46">
        <v>0</v>
      </c>
      <c r="G71" s="7">
        <v>0</v>
      </c>
      <c r="H71" s="14"/>
      <c r="I71" s="50">
        <v>0</v>
      </c>
    </row>
    <row r="72" spans="3:9" x14ac:dyDescent="0.3">
      <c r="C72" s="15"/>
      <c r="D72" s="3"/>
      <c r="E72" s="8"/>
      <c r="F72" s="46"/>
      <c r="G72" s="7"/>
      <c r="H72" s="14"/>
      <c r="I72" s="50"/>
    </row>
    <row r="73" spans="3:9" x14ac:dyDescent="0.3">
      <c r="C73" s="23"/>
      <c r="D73" s="3"/>
      <c r="E73" s="8"/>
      <c r="F73" s="46"/>
      <c r="G73" s="7"/>
      <c r="H73" s="14"/>
      <c r="I73" s="50"/>
    </row>
    <row r="74" spans="3:9" ht="19.5" x14ac:dyDescent="0.3">
      <c r="C74" s="31" t="s">
        <v>36</v>
      </c>
      <c r="D74" s="3"/>
      <c r="E74" s="4"/>
      <c r="F74" s="45"/>
      <c r="G74" s="6"/>
      <c r="H74" s="5"/>
      <c r="I74" s="50"/>
    </row>
    <row r="75" spans="3:9" x14ac:dyDescent="0.3">
      <c r="C75" s="23"/>
      <c r="D75" s="3"/>
      <c r="E75" s="4"/>
      <c r="F75" s="45"/>
      <c r="G75" s="6"/>
      <c r="H75" s="5"/>
      <c r="I75" s="50"/>
    </row>
    <row r="76" spans="3:9" x14ac:dyDescent="0.3">
      <c r="C76" s="10" t="s">
        <v>6</v>
      </c>
      <c r="D76" s="3"/>
      <c r="E76" s="4"/>
      <c r="F76" s="45"/>
      <c r="G76" s="6"/>
      <c r="H76" s="5"/>
      <c r="I76" s="50"/>
    </row>
    <row r="77" spans="3:9" ht="38.25" x14ac:dyDescent="0.3">
      <c r="C77" s="28" t="s">
        <v>7</v>
      </c>
      <c r="D77" s="3"/>
      <c r="E77" s="4"/>
      <c r="F77" s="45"/>
      <c r="G77" s="6"/>
      <c r="H77" s="5"/>
      <c r="I77" s="50"/>
    </row>
    <row r="78" spans="3:9" x14ac:dyDescent="0.3">
      <c r="C78" s="23" t="s">
        <v>8</v>
      </c>
      <c r="D78" s="17" t="s">
        <v>4</v>
      </c>
      <c r="E78" s="4">
        <v>6018</v>
      </c>
      <c r="F78" s="45">
        <v>29</v>
      </c>
      <c r="G78" s="6">
        <f>+E78*F78</f>
        <v>174522</v>
      </c>
      <c r="H78" s="5"/>
      <c r="I78" s="50">
        <v>24</v>
      </c>
    </row>
    <row r="79" spans="3:9" x14ac:dyDescent="0.3">
      <c r="C79" s="23" t="s">
        <v>37</v>
      </c>
      <c r="D79" s="17" t="s">
        <v>10</v>
      </c>
      <c r="E79" s="4">
        <v>515</v>
      </c>
      <c r="F79" s="45">
        <v>5</v>
      </c>
      <c r="G79" s="6">
        <f>+E79*F79</f>
        <v>2575</v>
      </c>
      <c r="H79" s="5"/>
      <c r="I79" s="50">
        <v>7.2</v>
      </c>
    </row>
    <row r="80" spans="3:9" x14ac:dyDescent="0.3">
      <c r="C80" s="23" t="s">
        <v>38</v>
      </c>
      <c r="D80" s="17" t="s">
        <v>10</v>
      </c>
      <c r="E80" s="4">
        <v>440</v>
      </c>
      <c r="F80" s="45">
        <v>7.7</v>
      </c>
      <c r="G80" s="6">
        <f>+E80*F80</f>
        <v>3388</v>
      </c>
      <c r="H80" s="5"/>
      <c r="I80" s="50">
        <v>9.6</v>
      </c>
    </row>
    <row r="81" spans="3:9" ht="25.5" x14ac:dyDescent="0.3">
      <c r="C81" s="23" t="s">
        <v>12</v>
      </c>
      <c r="D81" s="19" t="s">
        <v>13</v>
      </c>
      <c r="E81" s="4">
        <v>54</v>
      </c>
      <c r="F81" s="45">
        <v>10</v>
      </c>
      <c r="G81" s="6">
        <f>+E81*F81</f>
        <v>540</v>
      </c>
      <c r="H81" s="5"/>
      <c r="I81" s="50">
        <v>0</v>
      </c>
    </row>
    <row r="82" spans="3:9" x14ac:dyDescent="0.3">
      <c r="C82" s="23"/>
      <c r="D82" s="17"/>
      <c r="E82" s="4"/>
      <c r="F82" s="45"/>
      <c r="G82" s="6"/>
      <c r="H82" s="5"/>
      <c r="I82" s="50"/>
    </row>
    <row r="83" spans="3:9" ht="76.5" x14ac:dyDescent="0.3">
      <c r="C83" s="23" t="s">
        <v>39</v>
      </c>
      <c r="D83" s="19" t="s">
        <v>10</v>
      </c>
      <c r="E83" s="32" t="s">
        <v>40</v>
      </c>
      <c r="F83" s="48">
        <v>47</v>
      </c>
      <c r="G83" s="34"/>
      <c r="H83" s="35"/>
      <c r="I83" s="51">
        <v>0</v>
      </c>
    </row>
    <row r="84" spans="3:9" x14ac:dyDescent="0.3">
      <c r="C84" s="23"/>
      <c r="D84" s="19"/>
      <c r="E84" s="32"/>
      <c r="F84" s="48"/>
      <c r="G84" s="6"/>
      <c r="H84" s="33"/>
      <c r="I84" s="51"/>
    </row>
    <row r="85" spans="3:9" x14ac:dyDescent="0.3">
      <c r="C85" s="23" t="s">
        <v>14</v>
      </c>
      <c r="D85" s="19"/>
      <c r="E85" s="32"/>
      <c r="F85" s="48"/>
      <c r="G85" s="6"/>
      <c r="H85" s="33"/>
      <c r="I85" s="51"/>
    </row>
    <row r="86" spans="3:9" ht="38.25" x14ac:dyDescent="0.3">
      <c r="C86" s="23" t="s">
        <v>15</v>
      </c>
      <c r="D86" s="19"/>
      <c r="E86" s="32"/>
      <c r="F86" s="48"/>
      <c r="G86" s="6"/>
      <c r="H86" s="33"/>
      <c r="I86" s="51"/>
    </row>
    <row r="87" spans="3:9" x14ac:dyDescent="0.3">
      <c r="C87" s="23" t="s">
        <v>41</v>
      </c>
      <c r="D87" s="19" t="s">
        <v>4</v>
      </c>
      <c r="E87" s="32">
        <v>136</v>
      </c>
      <c r="F87" s="48">
        <v>13</v>
      </c>
      <c r="G87" s="34">
        <f>+E87*F87</f>
        <v>1768</v>
      </c>
      <c r="H87" s="33"/>
      <c r="I87" s="51">
        <v>10.5</v>
      </c>
    </row>
    <row r="88" spans="3:9" x14ac:dyDescent="0.3">
      <c r="C88" s="23"/>
      <c r="D88" s="19"/>
      <c r="E88" s="32"/>
      <c r="F88" s="48"/>
      <c r="G88" s="6"/>
      <c r="H88" s="33"/>
      <c r="I88" s="51"/>
    </row>
    <row r="89" spans="3:9" x14ac:dyDescent="0.3">
      <c r="C89" s="23" t="s">
        <v>17</v>
      </c>
      <c r="D89" s="19"/>
      <c r="E89" s="32"/>
      <c r="F89" s="48"/>
      <c r="G89" s="6"/>
      <c r="H89" s="33"/>
      <c r="I89" s="51"/>
    </row>
    <row r="90" spans="3:9" ht="38.25" x14ac:dyDescent="0.3">
      <c r="C90" s="23" t="s">
        <v>15</v>
      </c>
      <c r="D90" s="19"/>
      <c r="E90" s="32"/>
      <c r="F90" s="48"/>
      <c r="G90" s="6"/>
      <c r="H90" s="33"/>
      <c r="I90" s="51"/>
    </row>
    <row r="91" spans="3:9" x14ac:dyDescent="0.3">
      <c r="C91" s="23" t="s">
        <v>42</v>
      </c>
      <c r="D91" s="19" t="s">
        <v>4</v>
      </c>
      <c r="E91" s="32">
        <v>94</v>
      </c>
      <c r="F91" s="48">
        <v>13</v>
      </c>
      <c r="G91" s="34">
        <f>+E91*F91</f>
        <v>1222</v>
      </c>
      <c r="H91" s="33"/>
      <c r="I91" s="51">
        <v>10.5</v>
      </c>
    </row>
    <row r="92" spans="3:9" x14ac:dyDescent="0.3">
      <c r="C92" s="23"/>
      <c r="D92" s="19"/>
      <c r="E92" s="32"/>
      <c r="F92" s="48"/>
      <c r="G92" s="6"/>
      <c r="H92" s="33"/>
      <c r="I92" s="51"/>
    </row>
    <row r="93" spans="3:9" x14ac:dyDescent="0.3">
      <c r="C93" s="23" t="s">
        <v>34</v>
      </c>
      <c r="D93" s="19"/>
      <c r="E93" s="32"/>
      <c r="F93" s="48"/>
      <c r="G93" s="6"/>
      <c r="H93" s="33"/>
      <c r="I93" s="51"/>
    </row>
    <row r="94" spans="3:9" x14ac:dyDescent="0.3">
      <c r="C94" s="23" t="s">
        <v>35</v>
      </c>
      <c r="D94" s="19"/>
      <c r="E94" s="32"/>
      <c r="F94" s="48"/>
      <c r="G94" s="6"/>
      <c r="H94" s="33"/>
      <c r="I94" s="51"/>
    </row>
    <row r="95" spans="3:9" ht="38.25" x14ac:dyDescent="0.3">
      <c r="C95" s="23" t="s">
        <v>15</v>
      </c>
      <c r="D95" s="19"/>
      <c r="E95" s="32"/>
      <c r="F95" s="48"/>
      <c r="G95" s="6"/>
      <c r="H95" s="33"/>
      <c r="I95" s="51"/>
    </row>
    <row r="96" spans="3:9" x14ac:dyDescent="0.3">
      <c r="C96" s="23" t="s">
        <v>43</v>
      </c>
      <c r="D96" s="19" t="s">
        <v>4</v>
      </c>
      <c r="E96" s="32">
        <v>96</v>
      </c>
      <c r="F96" s="48">
        <v>16</v>
      </c>
      <c r="G96" s="34">
        <f>+E96*F96</f>
        <v>1536</v>
      </c>
      <c r="H96" s="33"/>
      <c r="I96" s="51">
        <v>14</v>
      </c>
    </row>
    <row r="97" spans="3:9" x14ac:dyDescent="0.3">
      <c r="C97" s="23"/>
      <c r="D97" s="17"/>
      <c r="E97" s="4"/>
      <c r="F97" s="45"/>
      <c r="G97" s="6"/>
      <c r="H97" s="5"/>
      <c r="I97" s="51"/>
    </row>
    <row r="98" spans="3:9" x14ac:dyDescent="0.3">
      <c r="C98" s="23" t="s">
        <v>28</v>
      </c>
      <c r="D98" s="17"/>
      <c r="E98" s="4"/>
      <c r="F98" s="45"/>
      <c r="G98" s="6"/>
      <c r="H98" s="5"/>
      <c r="I98" s="51"/>
    </row>
    <row r="99" spans="3:9" x14ac:dyDescent="0.3">
      <c r="C99" s="23" t="s">
        <v>29</v>
      </c>
      <c r="D99" s="17"/>
      <c r="E99" s="4"/>
      <c r="F99" s="45"/>
      <c r="G99" s="6"/>
      <c r="H99" s="5"/>
      <c r="I99" s="50"/>
    </row>
    <row r="100" spans="3:9" x14ac:dyDescent="0.3">
      <c r="C100" s="23" t="s">
        <v>30</v>
      </c>
      <c r="D100" s="17"/>
      <c r="E100" s="4"/>
      <c r="F100" s="45"/>
      <c r="G100" s="6"/>
      <c r="H100" s="5"/>
      <c r="I100" s="50"/>
    </row>
    <row r="101" spans="3:9" x14ac:dyDescent="0.3">
      <c r="C101" s="23"/>
      <c r="D101" s="17"/>
      <c r="E101" s="4"/>
      <c r="F101" s="45"/>
      <c r="G101" s="6"/>
      <c r="H101" s="5"/>
      <c r="I101" s="50"/>
    </row>
    <row r="102" spans="3:9" x14ac:dyDescent="0.3">
      <c r="C102" s="23"/>
      <c r="D102" s="17"/>
      <c r="E102" s="4"/>
      <c r="F102" s="45"/>
      <c r="G102" s="6"/>
      <c r="H102" s="5"/>
      <c r="I102" s="50"/>
    </row>
    <row r="103" spans="3:9" x14ac:dyDescent="0.3">
      <c r="C103" s="23"/>
      <c r="D103" s="3"/>
      <c r="E103" s="8"/>
      <c r="F103" s="46"/>
      <c r="G103" s="7"/>
      <c r="H103" s="14"/>
      <c r="I103" s="50"/>
    </row>
    <row r="104" spans="3:9" ht="19.5" x14ac:dyDescent="0.3">
      <c r="C104" s="9" t="s">
        <v>45</v>
      </c>
      <c r="D104" s="3"/>
      <c r="E104" s="4"/>
      <c r="F104" s="45"/>
      <c r="G104" s="6"/>
      <c r="H104" s="5"/>
      <c r="I104" s="50"/>
    </row>
    <row r="105" spans="3:9" x14ac:dyDescent="0.3">
      <c r="C105" s="23"/>
      <c r="D105" s="3"/>
      <c r="E105" s="4"/>
      <c r="F105" s="45"/>
      <c r="G105" s="6"/>
      <c r="H105" s="5"/>
      <c r="I105" s="50"/>
    </row>
    <row r="106" spans="3:9" x14ac:dyDescent="0.3">
      <c r="C106" s="10" t="s">
        <v>6</v>
      </c>
      <c r="D106" s="3"/>
      <c r="E106" s="4"/>
      <c r="F106" s="45"/>
      <c r="G106" s="6"/>
      <c r="H106" s="5"/>
      <c r="I106" s="50"/>
    </row>
    <row r="107" spans="3:9" ht="38.25" x14ac:dyDescent="0.3">
      <c r="C107" s="28" t="s">
        <v>7</v>
      </c>
      <c r="D107" s="3"/>
      <c r="E107" s="4"/>
      <c r="F107" s="45"/>
      <c r="G107" s="6"/>
      <c r="H107" s="5"/>
      <c r="I107" s="50"/>
    </row>
    <row r="108" spans="3:9" x14ac:dyDescent="0.3">
      <c r="C108" s="23" t="s">
        <v>8</v>
      </c>
      <c r="D108" s="17" t="s">
        <v>4</v>
      </c>
      <c r="E108" s="4">
        <v>21</v>
      </c>
      <c r="F108" s="45">
        <v>29</v>
      </c>
      <c r="G108" s="6">
        <f>+E108*F108</f>
        <v>609</v>
      </c>
      <c r="H108" s="5"/>
      <c r="I108" s="50">
        <v>24</v>
      </c>
    </row>
    <row r="109" spans="3:9" ht="25.5" x14ac:dyDescent="0.3">
      <c r="C109" s="23" t="s">
        <v>12</v>
      </c>
      <c r="D109" s="19" t="s">
        <v>13</v>
      </c>
      <c r="E109" s="4">
        <v>2</v>
      </c>
      <c r="F109" s="45">
        <v>10</v>
      </c>
      <c r="G109" s="6">
        <f>+E109*F109</f>
        <v>20</v>
      </c>
      <c r="H109" s="5"/>
      <c r="I109" s="50">
        <v>0</v>
      </c>
    </row>
    <row r="110" spans="3:9" x14ac:dyDescent="0.3">
      <c r="C110" s="23"/>
      <c r="D110" s="19"/>
      <c r="E110" s="4"/>
      <c r="F110" s="45"/>
      <c r="G110" s="6"/>
      <c r="H110" s="5"/>
      <c r="I110" s="50"/>
    </row>
    <row r="111" spans="3:9" x14ac:dyDescent="0.3">
      <c r="C111" s="10" t="s">
        <v>14</v>
      </c>
      <c r="D111" s="19"/>
      <c r="E111" s="4"/>
      <c r="F111" s="45"/>
      <c r="G111" s="6"/>
      <c r="H111" s="5"/>
      <c r="I111" s="50"/>
    </row>
    <row r="112" spans="3:9" ht="38.25" x14ac:dyDescent="0.3">
      <c r="C112" s="23" t="s">
        <v>15</v>
      </c>
      <c r="D112" s="19"/>
      <c r="E112" s="4"/>
      <c r="F112" s="45"/>
      <c r="G112" s="6"/>
      <c r="H112" s="5"/>
      <c r="I112" s="50"/>
    </row>
    <row r="113" spans="3:9" x14ac:dyDescent="0.3">
      <c r="C113" s="23" t="s">
        <v>46</v>
      </c>
      <c r="D113" s="19" t="s">
        <v>4</v>
      </c>
      <c r="E113" s="4">
        <v>97</v>
      </c>
      <c r="F113" s="45">
        <v>13</v>
      </c>
      <c r="G113" s="6">
        <f>+E113*F113</f>
        <v>1261</v>
      </c>
      <c r="H113" s="5"/>
      <c r="I113" s="50">
        <v>10.5</v>
      </c>
    </row>
    <row r="114" spans="3:9" x14ac:dyDescent="0.3">
      <c r="C114" s="23"/>
      <c r="D114" s="19"/>
      <c r="E114" s="4"/>
      <c r="F114" s="45"/>
      <c r="G114" s="6"/>
      <c r="H114" s="5"/>
      <c r="I114" s="50"/>
    </row>
    <row r="115" spans="3:9" x14ac:dyDescent="0.3">
      <c r="C115" s="10" t="s">
        <v>17</v>
      </c>
      <c r="D115" s="19"/>
      <c r="E115" s="4"/>
      <c r="F115" s="45"/>
      <c r="G115" s="6"/>
      <c r="H115" s="5"/>
      <c r="I115" s="50"/>
    </row>
    <row r="116" spans="3:9" ht="38.25" x14ac:dyDescent="0.3">
      <c r="C116" s="23" t="s">
        <v>15</v>
      </c>
      <c r="D116" s="19"/>
      <c r="E116" s="4"/>
      <c r="F116" s="45"/>
      <c r="G116" s="6"/>
      <c r="H116" s="5"/>
      <c r="I116" s="50"/>
    </row>
    <row r="117" spans="3:9" x14ac:dyDescent="0.3">
      <c r="C117" s="23" t="s">
        <v>47</v>
      </c>
      <c r="D117" s="19" t="s">
        <v>4</v>
      </c>
      <c r="E117" s="4">
        <v>61</v>
      </c>
      <c r="F117" s="45">
        <v>13</v>
      </c>
      <c r="G117" s="6">
        <f>+E117*F117</f>
        <v>793</v>
      </c>
      <c r="H117" s="5"/>
      <c r="I117" s="50">
        <v>10.5</v>
      </c>
    </row>
    <row r="118" spans="3:9" x14ac:dyDescent="0.3">
      <c r="C118" s="23" t="s">
        <v>48</v>
      </c>
      <c r="D118" s="19" t="s">
        <v>10</v>
      </c>
      <c r="E118" s="4">
        <v>9</v>
      </c>
      <c r="F118" s="45">
        <v>0.72</v>
      </c>
      <c r="G118" s="6">
        <f>+E118*F118</f>
        <v>6.4799999999999995</v>
      </c>
      <c r="H118" s="5"/>
      <c r="I118" s="50">
        <v>1.05</v>
      </c>
    </row>
    <row r="119" spans="3:9" x14ac:dyDescent="0.3">
      <c r="C119" s="23"/>
      <c r="D119" s="19"/>
      <c r="E119" s="4"/>
      <c r="F119" s="45"/>
      <c r="G119" s="6"/>
      <c r="H119" s="5"/>
      <c r="I119" s="50"/>
    </row>
    <row r="120" spans="3:9" x14ac:dyDescent="0.3">
      <c r="C120" s="23" t="s">
        <v>28</v>
      </c>
      <c r="D120" s="19"/>
      <c r="E120" s="4"/>
      <c r="F120" s="45"/>
      <c r="G120" s="6"/>
      <c r="H120" s="5"/>
      <c r="I120" s="50"/>
    </row>
    <row r="121" spans="3:9" x14ac:dyDescent="0.3">
      <c r="C121" s="23" t="s">
        <v>29</v>
      </c>
      <c r="D121" s="19"/>
      <c r="E121" s="4"/>
      <c r="F121" s="45"/>
      <c r="G121" s="6"/>
      <c r="H121" s="5"/>
      <c r="I121" s="50"/>
    </row>
    <row r="122" spans="3:9" x14ac:dyDescent="0.3">
      <c r="C122" s="23" t="s">
        <v>30</v>
      </c>
      <c r="D122" s="19"/>
      <c r="E122" s="4"/>
      <c r="F122" s="45"/>
      <c r="G122" s="6"/>
      <c r="H122" s="5"/>
      <c r="I122" s="50"/>
    </row>
    <row r="123" spans="3:9" x14ac:dyDescent="0.3">
      <c r="C123" s="23"/>
      <c r="D123" s="19"/>
      <c r="E123" s="4"/>
      <c r="F123" s="45"/>
      <c r="G123" s="6"/>
      <c r="H123" s="5"/>
      <c r="I123" s="50"/>
    </row>
    <row r="124" spans="3:9" x14ac:dyDescent="0.3">
      <c r="C124" s="23"/>
      <c r="D124" s="17"/>
      <c r="E124" s="4"/>
      <c r="F124" s="45"/>
      <c r="G124" s="6"/>
      <c r="H124" s="5"/>
      <c r="I124" s="50"/>
    </row>
    <row r="125" spans="3:9" x14ac:dyDescent="0.3">
      <c r="C125" s="23"/>
      <c r="D125" s="3"/>
      <c r="E125" s="8"/>
      <c r="F125" s="46"/>
      <c r="G125" s="7"/>
      <c r="H125" s="14"/>
      <c r="I125" s="50"/>
    </row>
    <row r="126" spans="3:9" ht="19.5" x14ac:dyDescent="0.3">
      <c r="C126" s="9" t="s">
        <v>49</v>
      </c>
      <c r="D126" s="3"/>
      <c r="E126" s="4"/>
      <c r="F126" s="45"/>
      <c r="G126" s="6"/>
      <c r="H126" s="5"/>
      <c r="I126" s="50"/>
    </row>
    <row r="127" spans="3:9" x14ac:dyDescent="0.3">
      <c r="C127" s="23"/>
      <c r="D127" s="3"/>
      <c r="E127" s="4"/>
      <c r="F127" s="45"/>
      <c r="G127" s="6"/>
      <c r="H127" s="5"/>
      <c r="I127" s="50"/>
    </row>
    <row r="128" spans="3:9" x14ac:dyDescent="0.3">
      <c r="C128" s="10" t="s">
        <v>6</v>
      </c>
      <c r="D128" s="3"/>
      <c r="E128" s="4"/>
      <c r="F128" s="45"/>
      <c r="G128" s="6"/>
      <c r="H128" s="5"/>
      <c r="I128" s="50"/>
    </row>
    <row r="129" spans="3:9" ht="38.25" x14ac:dyDescent="0.3">
      <c r="C129" s="28" t="s">
        <v>7</v>
      </c>
      <c r="D129" s="3"/>
      <c r="E129" s="4"/>
      <c r="F129" s="45"/>
      <c r="G129" s="6"/>
      <c r="H129" s="5"/>
      <c r="I129" s="50"/>
    </row>
    <row r="130" spans="3:9" x14ac:dyDescent="0.3">
      <c r="C130" s="23" t="s">
        <v>8</v>
      </c>
      <c r="D130" s="17" t="s">
        <v>4</v>
      </c>
      <c r="E130" s="4">
        <v>133</v>
      </c>
      <c r="F130" s="45">
        <v>29</v>
      </c>
      <c r="G130" s="6">
        <f>+E130*F130</f>
        <v>3857</v>
      </c>
      <c r="H130" s="5"/>
      <c r="I130" s="50">
        <v>24</v>
      </c>
    </row>
    <row r="131" spans="3:9" x14ac:dyDescent="0.3">
      <c r="C131" s="23" t="s">
        <v>37</v>
      </c>
      <c r="D131" s="17" t="s">
        <v>10</v>
      </c>
      <c r="E131" s="4">
        <v>12</v>
      </c>
      <c r="F131" s="45">
        <v>5</v>
      </c>
      <c r="G131" s="6">
        <f>+E131*F131</f>
        <v>60</v>
      </c>
      <c r="H131" s="5"/>
      <c r="I131" s="50">
        <v>7.2</v>
      </c>
    </row>
    <row r="132" spans="3:9" ht="36" customHeight="1" x14ac:dyDescent="0.3">
      <c r="C132" s="23" t="s">
        <v>12</v>
      </c>
      <c r="D132" s="19" t="s">
        <v>13</v>
      </c>
      <c r="E132" s="4">
        <v>13</v>
      </c>
      <c r="F132" s="45">
        <v>10</v>
      </c>
      <c r="G132" s="6">
        <f>+E132*F132</f>
        <v>130</v>
      </c>
      <c r="H132" s="5"/>
      <c r="I132" s="50">
        <v>0</v>
      </c>
    </row>
    <row r="133" spans="3:9" x14ac:dyDescent="0.3">
      <c r="C133" s="23"/>
      <c r="D133" s="19"/>
      <c r="E133" s="4"/>
      <c r="F133" s="45"/>
      <c r="G133" s="6"/>
      <c r="H133" s="5"/>
      <c r="I133" s="50"/>
    </row>
    <row r="134" spans="3:9" x14ac:dyDescent="0.3">
      <c r="C134" s="10" t="s">
        <v>14</v>
      </c>
      <c r="D134" s="19"/>
      <c r="E134" s="4"/>
      <c r="F134" s="45"/>
      <c r="G134" s="6"/>
      <c r="H134" s="5"/>
      <c r="I134" s="50"/>
    </row>
    <row r="135" spans="3:9" ht="38.25" x14ac:dyDescent="0.3">
      <c r="C135" s="23" t="s">
        <v>15</v>
      </c>
      <c r="D135" s="19"/>
      <c r="E135" s="4"/>
      <c r="F135" s="45"/>
      <c r="G135" s="6"/>
      <c r="H135" s="5"/>
      <c r="I135" s="50"/>
    </row>
    <row r="136" spans="3:9" x14ac:dyDescent="0.3">
      <c r="C136" s="23" t="s">
        <v>46</v>
      </c>
      <c r="D136" s="19" t="s">
        <v>4</v>
      </c>
      <c r="E136" s="4">
        <v>92</v>
      </c>
      <c r="F136" s="45">
        <v>13</v>
      </c>
      <c r="G136" s="6">
        <f>+E136*F136</f>
        <v>1196</v>
      </c>
      <c r="H136" s="5"/>
      <c r="I136" s="50">
        <v>10.5</v>
      </c>
    </row>
    <row r="137" spans="3:9" x14ac:dyDescent="0.3">
      <c r="C137" s="23"/>
      <c r="D137" s="19"/>
      <c r="E137" s="4"/>
      <c r="F137" s="45"/>
      <c r="G137" s="6"/>
      <c r="H137" s="5"/>
      <c r="I137" s="50"/>
    </row>
    <row r="138" spans="3:9" x14ac:dyDescent="0.3">
      <c r="C138" s="10" t="s">
        <v>17</v>
      </c>
      <c r="D138" s="19"/>
      <c r="E138" s="4"/>
      <c r="F138" s="45"/>
      <c r="G138" s="6"/>
      <c r="H138" s="5"/>
      <c r="I138" s="50"/>
    </row>
    <row r="139" spans="3:9" ht="38.25" x14ac:dyDescent="0.3">
      <c r="C139" s="23" t="s">
        <v>15</v>
      </c>
      <c r="D139" s="19"/>
      <c r="E139" s="4"/>
      <c r="F139" s="45"/>
      <c r="G139" s="6"/>
      <c r="H139" s="5"/>
      <c r="I139" s="50"/>
    </row>
    <row r="140" spans="3:9" x14ac:dyDescent="0.3">
      <c r="C140" s="23" t="s">
        <v>47</v>
      </c>
      <c r="D140" s="19" t="s">
        <v>4</v>
      </c>
      <c r="E140" s="4">
        <v>35</v>
      </c>
      <c r="F140" s="45">
        <v>13</v>
      </c>
      <c r="G140" s="6">
        <f>+E140*F140</f>
        <v>455</v>
      </c>
      <c r="H140" s="5"/>
      <c r="I140" s="50">
        <v>10.5</v>
      </c>
    </row>
    <row r="141" spans="3:9" x14ac:dyDescent="0.3">
      <c r="C141" s="23" t="s">
        <v>48</v>
      </c>
      <c r="D141" s="19" t="s">
        <v>10</v>
      </c>
      <c r="E141" s="4">
        <v>8</v>
      </c>
      <c r="F141" s="45">
        <v>3</v>
      </c>
      <c r="G141" s="6">
        <f>+E141*F141</f>
        <v>24</v>
      </c>
      <c r="H141" s="5"/>
      <c r="I141" s="50">
        <v>1.05</v>
      </c>
    </row>
    <row r="142" spans="3:9" x14ac:dyDescent="0.3">
      <c r="C142" s="23"/>
      <c r="D142" s="19"/>
      <c r="E142" s="4"/>
      <c r="F142" s="45"/>
      <c r="G142" s="6"/>
      <c r="H142" s="5"/>
      <c r="I142" s="50"/>
    </row>
    <row r="143" spans="3:9" x14ac:dyDescent="0.3">
      <c r="C143" s="10" t="s">
        <v>34</v>
      </c>
      <c r="D143" s="19"/>
      <c r="E143" s="4"/>
      <c r="F143" s="45"/>
      <c r="G143" s="6"/>
      <c r="H143" s="5"/>
      <c r="I143" s="50"/>
    </row>
    <row r="144" spans="3:9" x14ac:dyDescent="0.3">
      <c r="C144" s="23" t="s">
        <v>35</v>
      </c>
      <c r="D144" s="19"/>
      <c r="E144" s="4"/>
      <c r="F144" s="45"/>
      <c r="G144" s="6"/>
      <c r="H144" s="5"/>
      <c r="I144" s="50"/>
    </row>
    <row r="145" spans="3:9" ht="38.25" x14ac:dyDescent="0.3">
      <c r="C145" s="23" t="s">
        <v>15</v>
      </c>
      <c r="D145" s="19"/>
      <c r="E145" s="4"/>
      <c r="F145" s="45"/>
      <c r="G145" s="6"/>
      <c r="H145" s="5"/>
      <c r="I145" s="50"/>
    </row>
    <row r="146" spans="3:9" x14ac:dyDescent="0.3">
      <c r="C146" s="23" t="s">
        <v>50</v>
      </c>
      <c r="D146" s="19" t="s">
        <v>4</v>
      </c>
      <c r="E146" s="4">
        <v>156</v>
      </c>
      <c r="F146" s="45">
        <v>13</v>
      </c>
      <c r="G146" s="6">
        <f>+E146*F146</f>
        <v>2028</v>
      </c>
      <c r="H146" s="5"/>
      <c r="I146" s="50">
        <v>10.5</v>
      </c>
    </row>
    <row r="147" spans="3:9" x14ac:dyDescent="0.3">
      <c r="C147" s="23"/>
      <c r="D147" s="19"/>
      <c r="E147" s="4"/>
      <c r="F147" s="45"/>
      <c r="G147" s="6"/>
      <c r="H147" s="5"/>
      <c r="I147" s="50"/>
    </row>
    <row r="148" spans="3:9" x14ac:dyDescent="0.3">
      <c r="C148" s="23" t="s">
        <v>28</v>
      </c>
      <c r="D148" s="19"/>
      <c r="E148" s="4"/>
      <c r="F148" s="45"/>
      <c r="G148" s="6"/>
      <c r="H148" s="5"/>
      <c r="I148" s="50"/>
    </row>
    <row r="149" spans="3:9" x14ac:dyDescent="0.3">
      <c r="C149" s="23" t="s">
        <v>29</v>
      </c>
      <c r="D149" s="19"/>
      <c r="E149" s="4"/>
      <c r="F149" s="45"/>
      <c r="G149" s="6"/>
      <c r="H149" s="5"/>
      <c r="I149" s="50"/>
    </row>
    <row r="150" spans="3:9" x14ac:dyDescent="0.3">
      <c r="C150" s="23" t="s">
        <v>30</v>
      </c>
      <c r="D150" s="19"/>
      <c r="E150" s="4"/>
      <c r="F150" s="45"/>
      <c r="G150" s="6"/>
      <c r="H150" s="5"/>
      <c r="I150" s="50"/>
    </row>
    <row r="151" spans="3:9" x14ac:dyDescent="0.3">
      <c r="C151" s="23"/>
      <c r="D151" s="3"/>
      <c r="E151" s="8"/>
      <c r="F151" s="46"/>
      <c r="G151" s="7"/>
      <c r="H151" s="14"/>
      <c r="I151" s="50"/>
    </row>
    <row r="152" spans="3:9" ht="19.5" x14ac:dyDescent="0.3">
      <c r="C152" s="9" t="s">
        <v>51</v>
      </c>
      <c r="D152" s="3"/>
      <c r="E152" s="8"/>
      <c r="F152" s="46"/>
      <c r="G152" s="7"/>
      <c r="H152" s="14"/>
      <c r="I152" s="50"/>
    </row>
    <row r="153" spans="3:9" x14ac:dyDescent="0.3">
      <c r="C153" s="23"/>
      <c r="D153" s="3"/>
      <c r="E153" s="8"/>
      <c r="F153" s="46"/>
      <c r="G153" s="7"/>
      <c r="H153" s="14"/>
      <c r="I153" s="50"/>
    </row>
    <row r="154" spans="3:9" x14ac:dyDescent="0.3">
      <c r="C154" s="10" t="s">
        <v>6</v>
      </c>
      <c r="D154" s="3"/>
      <c r="E154" s="8"/>
      <c r="F154" s="46"/>
      <c r="G154" s="7"/>
      <c r="H154" s="14"/>
      <c r="I154" s="50"/>
    </row>
    <row r="155" spans="3:9" ht="38.25" x14ac:dyDescent="0.3">
      <c r="C155" s="28" t="s">
        <v>7</v>
      </c>
      <c r="D155" s="3"/>
      <c r="E155" s="8"/>
      <c r="F155" s="46"/>
      <c r="G155" s="7"/>
      <c r="H155" s="14"/>
      <c r="I155" s="50"/>
    </row>
    <row r="156" spans="3:9" x14ac:dyDescent="0.3">
      <c r="C156" s="23" t="s">
        <v>8</v>
      </c>
      <c r="D156" s="17" t="s">
        <v>4</v>
      </c>
      <c r="E156" s="8">
        <v>855</v>
      </c>
      <c r="F156" s="46">
        <v>29</v>
      </c>
      <c r="G156" s="7">
        <f>+E156*F156</f>
        <v>24795</v>
      </c>
      <c r="H156" s="14">
        <v>1051.08</v>
      </c>
      <c r="I156" s="50">
        <v>24</v>
      </c>
    </row>
    <row r="157" spans="3:9" x14ac:dyDescent="0.3">
      <c r="C157" s="23" t="s">
        <v>37</v>
      </c>
      <c r="D157" s="17" t="s">
        <v>10</v>
      </c>
      <c r="E157" s="8">
        <v>36</v>
      </c>
      <c r="F157" s="46">
        <v>5</v>
      </c>
      <c r="G157" s="7">
        <f>+E157*F157</f>
        <v>180</v>
      </c>
      <c r="H157" s="14"/>
      <c r="I157" s="50">
        <v>7.2</v>
      </c>
    </row>
    <row r="158" spans="3:9" x14ac:dyDescent="0.3">
      <c r="C158" s="23" t="s">
        <v>38</v>
      </c>
      <c r="D158" s="17" t="s">
        <v>10</v>
      </c>
      <c r="E158" s="8">
        <v>12</v>
      </c>
      <c r="F158" s="46">
        <v>7.7</v>
      </c>
      <c r="G158" s="7">
        <f>+E158*F158</f>
        <v>92.4</v>
      </c>
      <c r="H158" s="14"/>
      <c r="I158" s="50">
        <v>9.6</v>
      </c>
    </row>
    <row r="159" spans="3:9" ht="27" x14ac:dyDescent="0.3">
      <c r="C159" s="36" t="s">
        <v>12</v>
      </c>
      <c r="D159" s="19" t="s">
        <v>13</v>
      </c>
      <c r="E159" s="8">
        <v>36</v>
      </c>
      <c r="F159" s="46">
        <v>10</v>
      </c>
      <c r="G159" s="7">
        <f>+E159*F159</f>
        <v>360</v>
      </c>
      <c r="H159" s="14"/>
      <c r="I159" s="50">
        <v>0</v>
      </c>
    </row>
    <row r="160" spans="3:9" x14ac:dyDescent="0.3">
      <c r="C160" s="23"/>
      <c r="D160" s="17"/>
      <c r="E160" s="8"/>
      <c r="F160" s="46"/>
      <c r="G160" s="7"/>
      <c r="H160" s="14"/>
      <c r="I160" s="50"/>
    </row>
    <row r="161" spans="3:9" x14ac:dyDescent="0.3">
      <c r="C161" s="10" t="s">
        <v>14</v>
      </c>
      <c r="D161" s="17"/>
      <c r="E161" s="8"/>
      <c r="F161" s="46"/>
      <c r="G161" s="7"/>
      <c r="H161" s="14"/>
      <c r="I161" s="50"/>
    </row>
    <row r="162" spans="3:9" ht="38.25" x14ac:dyDescent="0.3">
      <c r="C162" s="23" t="s">
        <v>15</v>
      </c>
      <c r="D162" s="17"/>
      <c r="E162" s="8"/>
      <c r="F162" s="46"/>
      <c r="G162" s="7"/>
      <c r="H162" s="14"/>
      <c r="I162" s="50"/>
    </row>
    <row r="163" spans="3:9" x14ac:dyDescent="0.3">
      <c r="C163" s="23" t="s">
        <v>46</v>
      </c>
      <c r="D163" s="17" t="s">
        <v>4</v>
      </c>
      <c r="E163" s="8">
        <v>708</v>
      </c>
      <c r="F163" s="46">
        <v>13</v>
      </c>
      <c r="G163" s="7">
        <f>+E163*F163</f>
        <v>9204</v>
      </c>
      <c r="H163" s="14"/>
      <c r="I163" s="50">
        <v>10.5</v>
      </c>
    </row>
    <row r="164" spans="3:9" x14ac:dyDescent="0.3">
      <c r="C164" s="23"/>
      <c r="D164" s="17"/>
      <c r="E164" s="8"/>
      <c r="F164" s="46"/>
      <c r="G164" s="7"/>
      <c r="H164" s="14">
        <v>0</v>
      </c>
      <c r="I164" s="50"/>
    </row>
    <row r="165" spans="3:9" x14ac:dyDescent="0.3">
      <c r="C165" s="23"/>
      <c r="D165" s="17"/>
      <c r="E165" s="8"/>
      <c r="F165" s="46"/>
      <c r="G165" s="7"/>
      <c r="H165" s="14"/>
      <c r="I165" s="50"/>
    </row>
    <row r="166" spans="3:9" x14ac:dyDescent="0.3">
      <c r="C166" s="10" t="s">
        <v>17</v>
      </c>
      <c r="D166" s="17"/>
      <c r="E166" s="8"/>
      <c r="F166" s="46"/>
      <c r="G166" s="7"/>
      <c r="H166" s="14"/>
      <c r="I166" s="50"/>
    </row>
    <row r="167" spans="3:9" ht="38.25" x14ac:dyDescent="0.3">
      <c r="C167" s="28" t="s">
        <v>15</v>
      </c>
      <c r="D167" s="17"/>
      <c r="E167" s="8"/>
      <c r="F167" s="46"/>
      <c r="G167" s="7"/>
      <c r="H167" s="14"/>
      <c r="I167" s="50"/>
    </row>
    <row r="168" spans="3:9" x14ac:dyDescent="0.3">
      <c r="C168" s="23" t="s">
        <v>47</v>
      </c>
      <c r="D168" s="17" t="s">
        <v>4</v>
      </c>
      <c r="E168" s="8">
        <v>368</v>
      </c>
      <c r="F168" s="46">
        <v>13</v>
      </c>
      <c r="G168" s="7">
        <f>+E168*F168</f>
        <v>4784</v>
      </c>
      <c r="H168" s="14">
        <v>41.68</v>
      </c>
      <c r="I168" s="50">
        <v>10.5</v>
      </c>
    </row>
    <row r="169" spans="3:9" x14ac:dyDescent="0.3">
      <c r="C169" s="23" t="s">
        <v>52</v>
      </c>
      <c r="D169" s="17" t="s">
        <v>10</v>
      </c>
      <c r="E169" s="8">
        <v>126</v>
      </c>
      <c r="F169" s="46">
        <v>3</v>
      </c>
      <c r="G169" s="7">
        <f>+E169*F169</f>
        <v>378</v>
      </c>
      <c r="H169" s="14"/>
      <c r="I169" s="50">
        <v>3.15</v>
      </c>
    </row>
    <row r="170" spans="3:9" x14ac:dyDescent="0.3">
      <c r="C170" s="23" t="s">
        <v>53</v>
      </c>
      <c r="D170" s="17"/>
      <c r="E170" s="8"/>
      <c r="F170" s="46"/>
      <c r="G170" s="7"/>
      <c r="H170" s="14">
        <v>111.36</v>
      </c>
      <c r="I170" s="50">
        <v>3.15</v>
      </c>
    </row>
    <row r="171" spans="3:9" x14ac:dyDescent="0.3">
      <c r="C171" s="10" t="s">
        <v>34</v>
      </c>
      <c r="D171" s="17"/>
      <c r="E171" s="8"/>
      <c r="F171" s="46"/>
      <c r="G171" s="7"/>
      <c r="H171" s="14"/>
      <c r="I171" s="50"/>
    </row>
    <row r="172" spans="3:9" x14ac:dyDescent="0.3">
      <c r="C172" s="28" t="s">
        <v>54</v>
      </c>
      <c r="D172" s="17"/>
      <c r="E172" s="8"/>
      <c r="F172" s="46"/>
      <c r="G172" s="7"/>
      <c r="H172" s="14"/>
      <c r="I172" s="50"/>
    </row>
    <row r="173" spans="3:9" ht="38.25" x14ac:dyDescent="0.3">
      <c r="C173" s="28" t="s">
        <v>15</v>
      </c>
      <c r="D173" s="17"/>
      <c r="E173" s="8"/>
      <c r="F173" s="46"/>
      <c r="G173" s="7"/>
      <c r="H173" s="14"/>
      <c r="I173" s="50"/>
    </row>
    <row r="174" spans="3:9" x14ac:dyDescent="0.3">
      <c r="C174" s="23" t="s">
        <v>50</v>
      </c>
      <c r="D174" s="17" t="s">
        <v>4</v>
      </c>
      <c r="E174" s="8">
        <v>248</v>
      </c>
      <c r="F174" s="46">
        <v>13</v>
      </c>
      <c r="G174" s="7">
        <f>+E174*F174</f>
        <v>3224</v>
      </c>
      <c r="H174" s="14">
        <v>44.88</v>
      </c>
      <c r="I174" s="50">
        <v>10.5</v>
      </c>
    </row>
    <row r="175" spans="3:9" x14ac:dyDescent="0.3">
      <c r="C175" s="23" t="s">
        <v>55</v>
      </c>
      <c r="D175" s="37" t="s">
        <v>10</v>
      </c>
      <c r="E175" s="8"/>
      <c r="F175" s="46"/>
      <c r="G175" s="7"/>
      <c r="H175" s="14">
        <v>141.24</v>
      </c>
      <c r="I175" s="50">
        <v>3.15</v>
      </c>
    </row>
    <row r="176" spans="3:9" x14ac:dyDescent="0.3">
      <c r="C176" s="26" t="s">
        <v>28</v>
      </c>
      <c r="D176" s="3"/>
      <c r="E176" s="8"/>
      <c r="F176" s="46"/>
      <c r="G176" s="7"/>
      <c r="H176" s="14"/>
      <c r="I176" s="50"/>
    </row>
    <row r="177" spans="3:9" x14ac:dyDescent="0.3">
      <c r="C177" s="29" t="s">
        <v>29</v>
      </c>
      <c r="D177" s="3"/>
      <c r="E177" s="30">
        <v>0</v>
      </c>
      <c r="F177" s="46">
        <v>0</v>
      </c>
      <c r="G177" s="7">
        <v>0</v>
      </c>
      <c r="H177" s="14"/>
      <c r="I177" s="50"/>
    </row>
    <row r="178" spans="3:9" x14ac:dyDescent="0.3">
      <c r="C178" s="29" t="s">
        <v>30</v>
      </c>
      <c r="D178" s="3"/>
      <c r="E178" s="30">
        <v>0</v>
      </c>
      <c r="F178" s="46">
        <v>0</v>
      </c>
      <c r="G178" s="7">
        <v>0</v>
      </c>
      <c r="H178" s="14"/>
      <c r="I178" s="50"/>
    </row>
    <row r="179" spans="3:9" x14ac:dyDescent="0.3">
      <c r="C179" s="38"/>
      <c r="D179" s="3"/>
      <c r="E179" s="30"/>
      <c r="F179" s="46"/>
      <c r="G179" s="7"/>
      <c r="H179" s="14"/>
      <c r="I179" s="50"/>
    </row>
    <row r="180" spans="3:9" ht="19.5" x14ac:dyDescent="0.3">
      <c r="C180" s="9" t="s">
        <v>56</v>
      </c>
      <c r="D180" s="39"/>
      <c r="E180" s="30"/>
      <c r="F180" s="46"/>
      <c r="G180" s="7"/>
      <c r="H180" s="14"/>
      <c r="I180" s="50"/>
    </row>
    <row r="181" spans="3:9" x14ac:dyDescent="0.3">
      <c r="C181" s="23"/>
      <c r="D181" s="39"/>
      <c r="E181" s="30"/>
      <c r="F181" s="46"/>
      <c r="G181" s="7"/>
      <c r="H181" s="14"/>
      <c r="I181" s="50"/>
    </row>
    <row r="182" spans="3:9" x14ac:dyDescent="0.3">
      <c r="C182" s="10" t="s">
        <v>57</v>
      </c>
      <c r="D182" s="39"/>
      <c r="E182" s="30"/>
      <c r="F182" s="46"/>
      <c r="G182" s="7"/>
      <c r="H182" s="14"/>
      <c r="I182" s="50"/>
    </row>
    <row r="183" spans="3:9" ht="38.25" x14ac:dyDescent="0.3">
      <c r="C183" s="28" t="s">
        <v>58</v>
      </c>
      <c r="D183" s="39"/>
      <c r="E183" s="30"/>
      <c r="F183" s="46"/>
      <c r="G183" s="7"/>
      <c r="H183" s="14"/>
      <c r="I183" s="50"/>
    </row>
    <row r="184" spans="3:9" x14ac:dyDescent="0.3">
      <c r="C184" s="23" t="s">
        <v>59</v>
      </c>
      <c r="D184" s="39" t="s">
        <v>4</v>
      </c>
      <c r="E184" s="40">
        <v>112</v>
      </c>
      <c r="F184" s="46">
        <v>24</v>
      </c>
      <c r="G184" s="7"/>
      <c r="H184" s="14"/>
      <c r="I184" s="50">
        <v>24</v>
      </c>
    </row>
    <row r="185" spans="3:9" x14ac:dyDescent="0.3">
      <c r="C185" s="23" t="s">
        <v>60</v>
      </c>
      <c r="D185" s="39" t="s">
        <v>10</v>
      </c>
      <c r="E185" s="40">
        <v>11</v>
      </c>
      <c r="F185" s="46">
        <v>3.6</v>
      </c>
      <c r="G185" s="7"/>
      <c r="H185" s="14">
        <v>168.4</v>
      </c>
      <c r="I185" s="50">
        <v>3.6</v>
      </c>
    </row>
    <row r="186" spans="3:9" x14ac:dyDescent="0.3">
      <c r="C186" s="23" t="s">
        <v>61</v>
      </c>
      <c r="D186" s="39" t="s">
        <v>10</v>
      </c>
      <c r="E186" s="40">
        <v>6</v>
      </c>
      <c r="F186" s="46">
        <v>6</v>
      </c>
      <c r="G186" s="7"/>
      <c r="H186" s="14"/>
      <c r="I186" s="50">
        <v>6</v>
      </c>
    </row>
    <row r="187" spans="3:9" ht="25.5" x14ac:dyDescent="0.3">
      <c r="C187" s="23" t="s">
        <v>12</v>
      </c>
      <c r="D187" s="41" t="s">
        <v>13</v>
      </c>
      <c r="E187" s="40">
        <v>2</v>
      </c>
      <c r="F187" s="46">
        <v>0</v>
      </c>
      <c r="G187" s="7"/>
      <c r="H187" s="14"/>
      <c r="I187" s="50">
        <v>0</v>
      </c>
    </row>
    <row r="188" spans="3:9" x14ac:dyDescent="0.3">
      <c r="C188" s="23"/>
      <c r="D188" s="39"/>
      <c r="E188" s="40"/>
      <c r="F188" s="46"/>
      <c r="G188" s="7"/>
      <c r="H188" s="14"/>
      <c r="I188" s="50"/>
    </row>
    <row r="189" spans="3:9" x14ac:dyDescent="0.3">
      <c r="C189" s="10" t="s">
        <v>17</v>
      </c>
      <c r="D189" s="39"/>
      <c r="E189" s="40"/>
      <c r="F189" s="46"/>
      <c r="G189" s="7"/>
      <c r="H189" s="14"/>
      <c r="I189" s="50"/>
    </row>
    <row r="190" spans="3:9" ht="25.5" x14ac:dyDescent="0.3">
      <c r="C190" s="28" t="s">
        <v>62</v>
      </c>
      <c r="D190" s="39"/>
      <c r="E190" s="40"/>
      <c r="F190" s="46"/>
      <c r="G190" s="7"/>
      <c r="H190" s="14"/>
      <c r="I190" s="50"/>
    </row>
    <row r="191" spans="3:9" x14ac:dyDescent="0.3">
      <c r="C191" s="23" t="s">
        <v>63</v>
      </c>
      <c r="D191" s="39" t="s">
        <v>4</v>
      </c>
      <c r="E191" s="40">
        <v>3</v>
      </c>
      <c r="F191" s="46">
        <v>10.5</v>
      </c>
      <c r="G191" s="7"/>
      <c r="H191" s="14"/>
      <c r="I191" s="50">
        <v>10.5</v>
      </c>
    </row>
    <row r="192" spans="3:9" x14ac:dyDescent="0.3">
      <c r="C192" s="23" t="s">
        <v>60</v>
      </c>
      <c r="D192" s="39" t="s">
        <v>10</v>
      </c>
      <c r="E192" s="40">
        <v>7</v>
      </c>
      <c r="F192" s="46">
        <v>1.6</v>
      </c>
      <c r="G192" s="7"/>
      <c r="H192" s="14"/>
      <c r="I192" s="50">
        <v>1.6</v>
      </c>
    </row>
    <row r="193" spans="3:9" x14ac:dyDescent="0.3">
      <c r="C193" s="23"/>
      <c r="D193" s="39"/>
      <c r="E193" s="30"/>
      <c r="F193" s="46"/>
      <c r="G193" s="7"/>
      <c r="H193" s="14"/>
      <c r="I193" s="50"/>
    </row>
    <row r="194" spans="3:9" x14ac:dyDescent="0.3">
      <c r="C194" s="26" t="s">
        <v>28</v>
      </c>
      <c r="D194" s="39"/>
      <c r="E194" s="30"/>
      <c r="F194" s="46"/>
      <c r="G194" s="7"/>
      <c r="H194" s="14"/>
      <c r="I194" s="50"/>
    </row>
    <row r="195" spans="3:9" x14ac:dyDescent="0.3">
      <c r="C195" s="29" t="s">
        <v>29</v>
      </c>
      <c r="D195" s="42"/>
      <c r="E195" s="30"/>
      <c r="F195" s="46"/>
      <c r="G195" s="7"/>
      <c r="H195" s="14"/>
      <c r="I195" s="50"/>
    </row>
    <row r="196" spans="3:9" x14ac:dyDescent="0.3">
      <c r="C196" s="29" t="s">
        <v>30</v>
      </c>
      <c r="D196" s="42"/>
      <c r="E196" s="30"/>
      <c r="F196" s="46"/>
      <c r="G196" s="7"/>
      <c r="H196" s="14"/>
      <c r="I196" s="50"/>
    </row>
    <row r="197" spans="3:9" x14ac:dyDescent="0.3">
      <c r="C197" s="15"/>
      <c r="D197" s="39"/>
      <c r="E197" s="30"/>
      <c r="F197" s="46" t="s">
        <v>44</v>
      </c>
      <c r="G197" s="7"/>
      <c r="H197" s="14"/>
      <c r="I197" s="50"/>
    </row>
  </sheetData>
  <protectedRanges>
    <protectedRange password="D9F2" sqref="C1:I197" name="KLQS_1"/>
  </protectedRanges>
  <printOptions gridLines="1"/>
  <pageMargins left="0.19685039370078741" right="0.19685039370078741" top="0.19685039370078741" bottom="0.19685039370078741" header="0.31496062992125984" footer="0.31496062992125984"/>
  <pageSetup paperSize="9" scale="38" fitToHeight="3" orientation="landscape" r:id="rId1"/>
  <headerFooter>
    <oddFooter>&amp;L&amp;A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170820</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Che Ku Zulaikha Binti Che Ku Aris</dc:creator>
  <cp:lastModifiedBy>Che Ku Zulaikha Binti Che Ku Aris</cp:lastModifiedBy>
  <dcterms:created xsi:type="dcterms:W3CDTF">2020-09-02T07:16:43Z</dcterms:created>
  <dcterms:modified xsi:type="dcterms:W3CDTF">2020-09-09T07:34:05Z</dcterms:modified>
</cp:coreProperties>
</file>