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L QS On Going\AD3B2\06 Subcon\AD3B2 - Subcon VO\Loong Hing (Site Air-Cond)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8" i="1"/>
  <c r="I16" i="1"/>
  <c r="I14" i="1"/>
  <c r="I10" i="1"/>
  <c r="J18" i="1" l="1"/>
  <c r="G18" i="1"/>
  <c r="J16" i="1"/>
  <c r="G16" i="1"/>
  <c r="J14" i="1"/>
  <c r="G14" i="1"/>
  <c r="J12" i="1"/>
  <c r="G12" i="1"/>
  <c r="J10" i="1"/>
  <c r="G10" i="1"/>
  <c r="J21" i="1" l="1"/>
  <c r="G21" i="1"/>
</calcChain>
</file>

<file path=xl/sharedStrings.xml><?xml version="1.0" encoding="utf-8"?>
<sst xmlns="http://schemas.openxmlformats.org/spreadsheetml/2006/main" count="19" uniqueCount="14">
  <si>
    <t>ADDITION</t>
  </si>
  <si>
    <t>No</t>
  </si>
  <si>
    <t/>
  </si>
  <si>
    <t>Total Amount (RM)</t>
  </si>
  <si>
    <t>Air-Conditional for Site Cabin</t>
  </si>
  <si>
    <t>Supply labour and material to install 2 set of 1.0 hp air-conditional c/w refrigerant pipe (copper), drain pipe, insulation and wiring indoor and outdoor</t>
  </si>
  <si>
    <t>Chemical service 2 units 1.0hp air-conditional with top up R22 gas and test commissioning</t>
  </si>
  <si>
    <t>Supply 1 unit 1.0hp air-cond (user) outdoor condenser system</t>
  </si>
  <si>
    <t>Supply and change 1 unit indoor new fan motor for 1 unit YORK split unit air-conditioners</t>
  </si>
  <si>
    <t>Supply and change 1 no. Coil Sensor for 1.0hp air-conditioners</t>
  </si>
  <si>
    <t>AD3B2</t>
  </si>
  <si>
    <t>Supply and Install Air-Conditional for Site Cabin</t>
  </si>
  <si>
    <t>Project :</t>
  </si>
  <si>
    <t>Trade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</si>
</sst>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* #,##0_);_(* \(#,##0\);_(* &quot;-&quot;??_);_(@_)"/>
    <numFmt numFmtId="166" formatCode="[$RM-4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color rgb="FF0070C0"/>
      <name val="Times New Roman"/>
      <family val="1"/>
    </font>
    <font>
      <b/>
      <sz val="12"/>
      <name val="Times New Roman"/>
      <family val="1"/>
    </font>
    <font>
      <sz val="10"/>
      <name val="Helv"/>
    </font>
    <font>
      <b/>
      <u/>
      <sz val="12"/>
      <name val="Times New Roman"/>
      <family val="1"/>
    </font>
    <font>
      <b/>
      <u/>
      <sz val="10"/>
      <color theme="1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37" fontId="5" fillId="2" borderId="1" xfId="1" applyNumberFormat="1" applyFont="1" applyFill="1" applyBorder="1" applyAlignment="1">
      <alignment horizontal="center" vertical="top" wrapText="1"/>
    </xf>
    <xf numFmtId="165" fontId="3" fillId="2" borderId="1" xfId="2" applyNumberFormat="1" applyFont="1" applyFill="1" applyBorder="1" applyAlignment="1">
      <alignment horizontal="center" vertical="top" wrapText="1"/>
    </xf>
    <xf numFmtId="166" fontId="5" fillId="2" borderId="1" xfId="2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37" fontId="3" fillId="0" borderId="2" xfId="1" applyNumberFormat="1" applyFont="1" applyBorder="1" applyAlignment="1">
      <alignment horizontal="center" vertical="top" wrapText="1"/>
    </xf>
    <xf numFmtId="165" fontId="3" fillId="3" borderId="2" xfId="2" applyNumberFormat="1" applyFont="1" applyFill="1" applyBorder="1" applyAlignment="1">
      <alignment horizontal="center" vertical="top" wrapText="1"/>
    </xf>
    <xf numFmtId="166" fontId="3" fillId="0" borderId="2" xfId="2" applyNumberFormat="1" applyFont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65" fontId="3" fillId="3" borderId="3" xfId="2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vertical="top" wrapText="1"/>
    </xf>
    <xf numFmtId="166" fontId="5" fillId="4" borderId="6" xfId="2" applyNumberFormat="1" applyFont="1" applyFill="1" applyBorder="1" applyAlignment="1">
      <alignment vertical="top" wrapText="1"/>
    </xf>
    <xf numFmtId="166" fontId="5" fillId="4" borderId="6" xfId="0" applyNumberFormat="1" applyFont="1" applyFill="1" applyBorder="1" applyAlignment="1">
      <alignment vertical="top" wrapText="1"/>
    </xf>
    <xf numFmtId="0" fontId="2" fillId="0" borderId="0" xfId="0" applyFont="1"/>
  </cellXfs>
  <cellStyles count="4">
    <cellStyle name="Comma 2" xfId="2"/>
    <cellStyle name="Currency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tabSelected="1" workbookViewId="0">
      <selection activeCell="G17" sqref="G17"/>
    </sheetView>
  </sheetViews>
  <sheetFormatPr defaultRowHeight="15" x14ac:dyDescent="0.25"/>
  <cols>
    <col min="3" max="3" width="61.85546875" customWidth="1"/>
    <col min="6" max="6" width="12.42578125" bestFit="1" customWidth="1"/>
    <col min="7" max="7" width="15.42578125" bestFit="1" customWidth="1"/>
    <col min="9" max="9" width="13.7109375" bestFit="1" customWidth="1"/>
    <col min="10" max="10" width="15.42578125" bestFit="1" customWidth="1"/>
  </cols>
  <sheetData>
    <row r="2" spans="2:10" x14ac:dyDescent="0.25">
      <c r="B2" s="22" t="s">
        <v>12</v>
      </c>
      <c r="C2" s="22" t="s">
        <v>10</v>
      </c>
    </row>
    <row r="3" spans="2:10" x14ac:dyDescent="0.25">
      <c r="B3" s="22" t="s">
        <v>13</v>
      </c>
      <c r="C3" s="22" t="s">
        <v>11</v>
      </c>
    </row>
    <row r="5" spans="2:10" ht="15.75" x14ac:dyDescent="0.25">
      <c r="B5" s="1"/>
      <c r="C5" s="2" t="s">
        <v>4</v>
      </c>
      <c r="D5" s="3"/>
      <c r="E5" s="4"/>
      <c r="F5" s="5"/>
      <c r="G5" s="5"/>
      <c r="H5" s="4"/>
      <c r="I5" s="5"/>
      <c r="J5" s="5"/>
    </row>
    <row r="6" spans="2:10" ht="15.75" x14ac:dyDescent="0.25">
      <c r="B6" s="6"/>
      <c r="C6" s="7"/>
      <c r="D6" s="8"/>
      <c r="E6" s="9"/>
      <c r="F6" s="10"/>
      <c r="G6" s="10"/>
      <c r="H6" s="9"/>
      <c r="I6" s="10"/>
      <c r="J6" s="10"/>
    </row>
    <row r="7" spans="2:10" ht="15.75" x14ac:dyDescent="0.25">
      <c r="B7" s="6"/>
      <c r="C7" s="11" t="s">
        <v>0</v>
      </c>
      <c r="D7" s="8"/>
      <c r="E7" s="9"/>
      <c r="F7" s="10"/>
      <c r="G7" s="10"/>
      <c r="H7" s="9"/>
      <c r="I7" s="10"/>
      <c r="J7" s="10"/>
    </row>
    <row r="8" spans="2:10" ht="15.75" x14ac:dyDescent="0.25">
      <c r="B8" s="12"/>
      <c r="C8" s="13"/>
      <c r="D8" s="8"/>
      <c r="E8" s="9"/>
      <c r="F8" s="10"/>
      <c r="G8" s="10"/>
      <c r="H8" s="9"/>
      <c r="I8" s="10"/>
      <c r="J8" s="10"/>
    </row>
    <row r="9" spans="2:10" ht="15.75" x14ac:dyDescent="0.25">
      <c r="B9" s="12"/>
      <c r="C9" s="14" t="s">
        <v>4</v>
      </c>
      <c r="D9" s="8"/>
      <c r="E9" s="9"/>
      <c r="F9" s="10"/>
      <c r="G9" s="10"/>
      <c r="H9" s="9"/>
      <c r="I9" s="10"/>
      <c r="J9" s="10"/>
    </row>
    <row r="10" spans="2:10" ht="47.25" x14ac:dyDescent="0.25">
      <c r="B10" s="12">
        <v>1</v>
      </c>
      <c r="C10" s="13" t="s">
        <v>5</v>
      </c>
      <c r="D10" s="8" t="s">
        <v>1</v>
      </c>
      <c r="E10" s="9">
        <v>2</v>
      </c>
      <c r="F10" s="10">
        <v>0</v>
      </c>
      <c r="G10" s="10">
        <f>E10*F10</f>
        <v>0</v>
      </c>
      <c r="H10" s="9">
        <v>2</v>
      </c>
      <c r="I10" s="10">
        <f>280/1.06</f>
        <v>264.15094339622641</v>
      </c>
      <c r="J10" s="10">
        <f>H10*I10</f>
        <v>528.30188679245282</v>
      </c>
    </row>
    <row r="11" spans="2:10" ht="15.75" x14ac:dyDescent="0.25">
      <c r="B11" s="12"/>
      <c r="C11" s="15"/>
      <c r="D11" s="8"/>
      <c r="E11" s="9"/>
      <c r="F11" s="10"/>
      <c r="G11" s="10"/>
      <c r="H11" s="9"/>
      <c r="I11" s="10"/>
      <c r="J11" s="10"/>
    </row>
    <row r="12" spans="2:10" ht="31.5" x14ac:dyDescent="0.25">
      <c r="B12" s="12">
        <v>2</v>
      </c>
      <c r="C12" s="13" t="s">
        <v>6</v>
      </c>
      <c r="D12" s="8" t="s">
        <v>1</v>
      </c>
      <c r="E12" s="9">
        <v>2</v>
      </c>
      <c r="F12" s="10">
        <v>0</v>
      </c>
      <c r="G12" s="10">
        <f>E12*F12</f>
        <v>0</v>
      </c>
      <c r="H12" s="9">
        <v>2</v>
      </c>
      <c r="I12" s="10">
        <f>200/1.06</f>
        <v>188.67924528301887</v>
      </c>
      <c r="J12" s="10">
        <f>H12*I12</f>
        <v>377.35849056603774</v>
      </c>
    </row>
    <row r="13" spans="2:10" ht="15.75" x14ac:dyDescent="0.25">
      <c r="B13" s="12"/>
      <c r="C13" s="13"/>
      <c r="D13" s="8"/>
      <c r="E13" s="9"/>
      <c r="F13" s="10"/>
      <c r="G13" s="10"/>
      <c r="H13" s="9"/>
      <c r="I13" s="10"/>
      <c r="J13" s="10"/>
    </row>
    <row r="14" spans="2:10" ht="15.75" x14ac:dyDescent="0.25">
      <c r="B14" s="12">
        <v>3</v>
      </c>
      <c r="C14" s="13" t="s">
        <v>7</v>
      </c>
      <c r="D14" s="8" t="s">
        <v>1</v>
      </c>
      <c r="E14" s="9">
        <v>1</v>
      </c>
      <c r="F14" s="10">
        <v>0</v>
      </c>
      <c r="G14" s="10">
        <f>E14*F14</f>
        <v>0</v>
      </c>
      <c r="H14" s="9">
        <v>1</v>
      </c>
      <c r="I14" s="10">
        <f>350/1.06</f>
        <v>330.18867924528303</v>
      </c>
      <c r="J14" s="10">
        <f>H14*I14</f>
        <v>330.18867924528303</v>
      </c>
    </row>
    <row r="15" spans="2:10" ht="15.75" x14ac:dyDescent="0.25">
      <c r="B15" s="12"/>
      <c r="C15" s="13"/>
      <c r="D15" s="8"/>
      <c r="E15" s="9"/>
      <c r="F15" s="10"/>
      <c r="G15" s="10"/>
      <c r="H15" s="9"/>
      <c r="I15" s="10"/>
      <c r="J15" s="10"/>
    </row>
    <row r="16" spans="2:10" ht="31.5" x14ac:dyDescent="0.25">
      <c r="B16" s="12">
        <v>4</v>
      </c>
      <c r="C16" s="13" t="s">
        <v>8</v>
      </c>
      <c r="D16" s="8" t="s">
        <v>1</v>
      </c>
      <c r="E16" s="9">
        <v>1</v>
      </c>
      <c r="F16" s="10">
        <v>0</v>
      </c>
      <c r="G16" s="10">
        <f>E16*F16</f>
        <v>0</v>
      </c>
      <c r="H16" s="9">
        <v>1</v>
      </c>
      <c r="I16" s="10">
        <f>280/1.06</f>
        <v>264.15094339622641</v>
      </c>
      <c r="J16" s="10">
        <f>H16*I16</f>
        <v>264.15094339622641</v>
      </c>
    </row>
    <row r="17" spans="2:10" ht="15.75" x14ac:dyDescent="0.25">
      <c r="B17" s="12"/>
      <c r="C17" s="13"/>
      <c r="D17" s="8"/>
      <c r="E17" s="9"/>
      <c r="F17" s="10"/>
      <c r="G17" s="10"/>
      <c r="H17" s="9"/>
      <c r="I17" s="10"/>
      <c r="J17" s="10"/>
    </row>
    <row r="18" spans="2:10" ht="15.75" x14ac:dyDescent="0.25">
      <c r="B18" s="12">
        <v>5</v>
      </c>
      <c r="C18" s="13" t="s">
        <v>9</v>
      </c>
      <c r="D18" s="8" t="s">
        <v>1</v>
      </c>
      <c r="E18" s="9">
        <v>1</v>
      </c>
      <c r="F18" s="10">
        <v>0</v>
      </c>
      <c r="G18" s="10">
        <f>E18*F18</f>
        <v>0</v>
      </c>
      <c r="H18" s="9">
        <v>1</v>
      </c>
      <c r="I18" s="10">
        <f>90/1.06</f>
        <v>84.905660377358487</v>
      </c>
      <c r="J18" s="10">
        <f>H18*I18</f>
        <v>84.905660377358487</v>
      </c>
    </row>
    <row r="19" spans="2:10" ht="15.75" x14ac:dyDescent="0.25">
      <c r="B19" s="12"/>
      <c r="C19" s="13"/>
      <c r="D19" s="8"/>
      <c r="E19" s="9"/>
      <c r="F19" s="10"/>
      <c r="G19" s="10"/>
      <c r="H19" s="9"/>
      <c r="I19" s="10"/>
      <c r="J19" s="10"/>
    </row>
    <row r="20" spans="2:10" ht="16.5" thickBot="1" x14ac:dyDescent="0.3">
      <c r="B20" s="6"/>
      <c r="C20" s="13"/>
      <c r="D20" s="8"/>
      <c r="E20" s="16"/>
      <c r="F20" s="10" t="s">
        <v>2</v>
      </c>
      <c r="G20" s="10"/>
      <c r="H20" s="16"/>
      <c r="I20" s="10"/>
      <c r="J20" s="10"/>
    </row>
    <row r="21" spans="2:10" ht="15.75" x14ac:dyDescent="0.25">
      <c r="B21" s="17"/>
      <c r="C21" s="18" t="s">
        <v>3</v>
      </c>
      <c r="D21" s="19"/>
      <c r="E21" s="20"/>
      <c r="F21" s="21"/>
      <c r="G21" s="20">
        <f>SUM(G6:G20)</f>
        <v>0</v>
      </c>
      <c r="H21" s="20"/>
      <c r="I21" s="20"/>
      <c r="J21" s="20">
        <f>SUM(J7:J19)</f>
        <v>1584.9056603773586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Yong Zeu Hau</dc:creator>
  <cp:lastModifiedBy>Ricky Yong Zeu Hau</cp:lastModifiedBy>
  <dcterms:created xsi:type="dcterms:W3CDTF">2018-02-01T05:41:46Z</dcterms:created>
  <dcterms:modified xsi:type="dcterms:W3CDTF">2018-02-01T06:07:11Z</dcterms:modified>
</cp:coreProperties>
</file>